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c\Desktop\PENDRIVE Gabinete\Contratos\"/>
    </mc:Choice>
  </mc:AlternateContent>
  <bookViews>
    <workbookView xWindow="0" yWindow="0" windowWidth="20490" windowHeight="7020" activeTab="1"/>
  </bookViews>
  <sheets>
    <sheet name="Hoja1" sheetId="1" r:id="rId1"/>
    <sheet name="Hoja2" sheetId="2" r:id="rId2"/>
  </sheets>
  <definedNames>
    <definedName name="_xlnm._FilterDatabase" localSheetId="0" hidden="1">Hoja1!$A$1:$K$77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tYU8gxwHb99+zo8NL3Qw1zQRicg=="/>
    </ext>
  </extLst>
</workbook>
</file>

<file path=xl/calcChain.xml><?xml version="1.0" encoding="utf-8"?>
<calcChain xmlns="http://schemas.openxmlformats.org/spreadsheetml/2006/main">
  <c r="K79" i="1" l="1"/>
</calcChain>
</file>

<file path=xl/sharedStrings.xml><?xml version="1.0" encoding="utf-8"?>
<sst xmlns="http://schemas.openxmlformats.org/spreadsheetml/2006/main" count="1118" uniqueCount="233">
  <si>
    <t>N° orden de compra</t>
  </si>
  <si>
    <t>Nombre de la OC</t>
  </si>
  <si>
    <t>Subtítulo</t>
  </si>
  <si>
    <t>Tipo de compra</t>
  </si>
  <si>
    <t>Unidad compradora</t>
  </si>
  <si>
    <t>Unidad especifica</t>
  </si>
  <si>
    <t>Nombre Proveedor</t>
  </si>
  <si>
    <t>RUT Proveedor</t>
  </si>
  <si>
    <t>Fecha envió de OC</t>
  </si>
  <si>
    <t>Total OC</t>
  </si>
  <si>
    <t>1778-93-CM21</t>
  </si>
  <si>
    <t>St.22 COM Compra de Imanes informativos en el marco de la campaña de difusión "Protocolo Vigilancia Covid-19"</t>
  </si>
  <si>
    <t>Convenio Marco</t>
  </si>
  <si>
    <t>ISL - Nivel Central</t>
  </si>
  <si>
    <t>Depto. De Comunicaciones Corporativas</t>
  </si>
  <si>
    <t>IDENTIDAD VISUAL SPA</t>
  </si>
  <si>
    <t>76.510.964-7</t>
  </si>
  <si>
    <t>1778-95-CM21</t>
  </si>
  <si>
    <t>St 22 COM Compra de Afiches Informativos en el marco de la Campaña de Difusión "Protocolo Vigilancia Covid-19"</t>
  </si>
  <si>
    <t>SERVICIOS GRAFICOS MORIS LIMITADA</t>
  </si>
  <si>
    <t>77.564.260-2</t>
  </si>
  <si>
    <t>1778-105-CM21</t>
  </si>
  <si>
    <t>St.22 COMU Compra de Alcohol Gel en el marco de la campaña de difusión "Protocolo Vigilancia Covid-19"</t>
  </si>
  <si>
    <t>MG PUBLICIDAD Y EVENTOS SPA</t>
  </si>
  <si>
    <t>76.202.065-3</t>
  </si>
  <si>
    <t>1778-292-CM21</t>
  </si>
  <si>
    <t>St.22 COM Insumos Preventivos y de apoyo a Campaña de Difusión ISL Paso a Paso</t>
  </si>
  <si>
    <t>SERVICIOS GRAFICOS VEMOGRAF LIMITADA</t>
  </si>
  <si>
    <t>76.208.370-1</t>
  </si>
  <si>
    <t>1778-293-CM21</t>
  </si>
  <si>
    <t>ST 22 COM Compra de Material Impreso en de apoyo a Campaña de Difusión ISL Paso a Paso: Afiches Síntomas COVID-19</t>
  </si>
  <si>
    <t>IMPRESORA VALUS LIMITADA</t>
  </si>
  <si>
    <t>96.512.580-9</t>
  </si>
  <si>
    <t>1778-304-SE21</t>
  </si>
  <si>
    <t>St.22 COM TD Insertos en Diario LUN en el marco de la Campa a de Difusión "Devolución de Cotizaciones Pagadas en Excesos"</t>
  </si>
  <si>
    <t>Trato Directo</t>
  </si>
  <si>
    <t>EMPRESA EL MERCURIO S A P</t>
  </si>
  <si>
    <t>90.193.000-7</t>
  </si>
  <si>
    <t>1778-295-CM21</t>
  </si>
  <si>
    <t>St. 22 COM Compra de Material Impreso en de apoyo a Campaña de Difusión ISL Paso a Paso: Afiches Aforo y Sticker Medidas Preventivas</t>
  </si>
  <si>
    <t>1778-339-CM21</t>
  </si>
  <si>
    <t>St.22 COM Servicio de producción e Impresión de Insumos Preventivos para Campaña de Difusión para Trabajadores/as con Exposición Solar</t>
  </si>
  <si>
    <t>1778-380-CM21</t>
  </si>
  <si>
    <t>ST 22 COM Servicio de Impresión de Botellas Flexibles para campaña de Difusión de Medidas Preventivas "Descuigatos"</t>
  </si>
  <si>
    <t>1778-379-CM21</t>
  </si>
  <si>
    <t>ST 22 COM Servicio de Impresión de Estrellitas Anti -Stress y Bigboy para campaña de Difusión de Medidas Preventivas “Descuigatos"</t>
  </si>
  <si>
    <t>1778-377-CM21</t>
  </si>
  <si>
    <t>St.22 COM Servicio de Impresión de Vasos y Llaveros para campaña de Difusión de Medidas Preventivas “Descuigatos"</t>
  </si>
  <si>
    <t>1778-385-CM21</t>
  </si>
  <si>
    <t>St.22 COM Compra Trípticos en el marco de la Campaña de Difusión de la Ley 16.744 de Accidentes del Trabajo y Enfermedades Profesionales</t>
  </si>
  <si>
    <t>1778-375-CM21</t>
  </si>
  <si>
    <t>St.22 COM Servicio de Impresión de Calendarios para campaña de Difusión de Medidas Preventivas “Descuigatos"</t>
  </si>
  <si>
    <t>1778-383-CM21</t>
  </si>
  <si>
    <t>St.22 COM Volantes en el marco de la campaña de difusión “ 18 Seguro” para Trabajadores/as que desempeñen labores en Fiestas Patrias</t>
  </si>
  <si>
    <t>1778-491-SE21</t>
  </si>
  <si>
    <t>St. 22 COMU DIFUSIÓN PROMOCIÓN DE LA LEY 16.744 - DIGITAL Y EN REDES SOCIALES</t>
  </si>
  <si>
    <t>Licitación Pública</t>
  </si>
  <si>
    <t>ASESORÍAS E INVERSIONES CREAMEDIA SPA</t>
  </si>
  <si>
    <t>76.732.094-9</t>
  </si>
  <si>
    <t>1778-559-AG21</t>
  </si>
  <si>
    <t>Compra de Material Impreso en de apoyo a Campaña de Difusión ISL Paso a Paso: Cartón Pantallas Medidas Preventivas</t>
  </si>
  <si>
    <t>IMPRESORA Y COMERCIAL FE &amp; SER LTDA</t>
  </si>
  <si>
    <t>78.481.840-3</t>
  </si>
  <si>
    <t>1778-584-SE21</t>
  </si>
  <si>
    <t>St.22 COM Servicio de idea creativa, producción y plan de medio digital para campaña de difusión "Descuigatos" para el Instituto de Seguridad Laboral</t>
  </si>
  <si>
    <t>COMUNICACION PUENTE LIMITADA</t>
  </si>
  <si>
    <t>76.054.563-5</t>
  </si>
  <si>
    <t>1778-99-CM20</t>
  </si>
  <si>
    <t>ST22 COM Compra folleteria en el marco de la campaña de difusión "Seguro escolar 2020"</t>
  </si>
  <si>
    <t>1778-98-CM20</t>
  </si>
  <si>
    <t>St. 22 COMU Compra de Insumo (imanes) para apoyo a Campaña de Difusión de Contacto Institucional en caso de accidente del trabajo o enfermedad profesional para trabajadores adheridos al ISL.</t>
  </si>
  <si>
    <t>1778-205-CM20</t>
  </si>
  <si>
    <t>St.22 COMU Compra inserto Diario "El Rancaguino " en el Marco de la Campaña de Difusión de "Nueva Plataforma Videollamadas ISL”</t>
  </si>
  <si>
    <t>SOC INFORMATIVA REGIONAL S A</t>
  </si>
  <si>
    <t>96.852.720-7</t>
  </si>
  <si>
    <t>1778-206-CM20</t>
  </si>
  <si>
    <t>St.22 COMU CM Compra inserto Diario "Las Últimas Noticias" en el Marco de la Campaña de Difusión de "Nueva Plataforma Videollamadas ISL”</t>
  </si>
  <si>
    <t>1778-208-CM20</t>
  </si>
  <si>
    <t>St. 22 COM Compra en el diario inserto "La Cuarta" en el marco de la Campaña de difusión de "Nueva Plataforma Videollamadas ISL"</t>
  </si>
  <si>
    <t>COPESA SA</t>
  </si>
  <si>
    <t>76.170.725-6</t>
  </si>
  <si>
    <t>1778-210-CM20</t>
  </si>
  <si>
    <t>St. 22 COM Compra inserto Diario "El Pingüino " en el Marco de la Campaña de Difusión de "Nueva Plataforma Videollamadas ISL”</t>
  </si>
  <si>
    <t>INVERSIONES PATAGONICA S.A.</t>
  </si>
  <si>
    <t>76.000.759-5</t>
  </si>
  <si>
    <t>1778-209-CM20</t>
  </si>
  <si>
    <t>St 22 COM Compra inserto digital Diario "Publimetro" en el Marco de la Campaña de Difusión de "Nueva Plataforma Videollamadas ISL”</t>
  </si>
  <si>
    <t>PUBLIMETRO S.A.</t>
  </si>
  <si>
    <t>96.896.270-1</t>
  </si>
  <si>
    <t>1778-207-CM20</t>
  </si>
  <si>
    <t>St.22 COMU Compra inserto Diario "El Día " en el Marco de la Campaña de Difusión de "Nueva Plataforma Videollamadas ISL"</t>
  </si>
  <si>
    <t>ANTONIO PUGA S.A.</t>
  </si>
  <si>
    <t>80.764.900-0</t>
  </si>
  <si>
    <t>1778-169-CM20</t>
  </si>
  <si>
    <t>COM Gran Compra ID51884 Brief Descuigatos 2020</t>
  </si>
  <si>
    <t>1778-228-CM20</t>
  </si>
  <si>
    <t>ST. 22 COM Compra segundo inserto Diario La Cuarta en el Marco de la Campaña de Difusión de "Nueva Plataforma Videollamadas ISL”</t>
  </si>
  <si>
    <t>1778-230-CM20</t>
  </si>
  <si>
    <t>St.22 COMP Compra insertos en Medios Regionales en el Marco de Campaña de Difusión "Nueva Plataforma Videollamadas ISL”</t>
  </si>
  <si>
    <t>GESTION REGIONAL DE MEDIOS S.A.</t>
  </si>
  <si>
    <t>76.047.103-8</t>
  </si>
  <si>
    <t>1778-243-CM20</t>
  </si>
  <si>
    <t>St,22 Compra Inserto en Diario La Tercera en el marco de la Campaña de Difusión "Devolución de Cotizaciones Pagadas en Excesos"</t>
  </si>
  <si>
    <t>1778-244-CM20</t>
  </si>
  <si>
    <t>St.22 Compra Inserto en Diario LUN en el marco de la Campaña de Difusión "Devolución de Cotizaciones Pagadas en Excesos"</t>
  </si>
  <si>
    <t>1778-366-CM20</t>
  </si>
  <si>
    <t>St.22 COMU Servicio de Diseño y Programación de Landing Page “ISL Paso a Paso contigo”</t>
  </si>
  <si>
    <t>NEGOCIOS DE FAMILIA S.A.</t>
  </si>
  <si>
    <t>76.113.490-6</t>
  </si>
  <si>
    <t>1778-367-CM20</t>
  </si>
  <si>
    <t>St 22 COM CM Compra servicio de impresión: Afiches/Señaléticas COVID en el marco de la Campaña de Difusión“ISL Paso a Paso Contigo”</t>
  </si>
  <si>
    <t>1778-368-CM20</t>
  </si>
  <si>
    <t>St. 22 COM Compra de Insumo preventivo: Alcohol Gel en el marco de la Campaña de Difusión "ISL Paso a Paso Contigo"</t>
  </si>
  <si>
    <t>1778-414-CM20</t>
  </si>
  <si>
    <t>St 22 COM CM Compra servicio de impresión: Señales de Seguridad COVID en el marco de la Campaña de Difusión“ISL Paso a Paso Contigo” en Servicio Públicos Adheridos</t>
  </si>
  <si>
    <t>1778-412-CM20</t>
  </si>
  <si>
    <t>St.22 COM Servicio de impresión: Afiches COVID en el marco de la Campaña de Difusión “ISL Paso a Paso Contigo” en Servicios Públicos</t>
  </si>
  <si>
    <t>1778-413-CM20</t>
  </si>
  <si>
    <t>St.22 COMU Servicio de Impresión de Afiches - Campaña de Difusión "ISL Paso a Paso Contigo" para empresas Adheridas</t>
  </si>
  <si>
    <t>1778-415-CM20</t>
  </si>
  <si>
    <t>St 22 COM Cm Servicio de impresión de Pendones Informativos para Sucursales en el marco de la Campaña de Difusión "ISL Paso a Paso Contigo"</t>
  </si>
  <si>
    <t>1778-503-CM20</t>
  </si>
  <si>
    <t>St.22 COMU Compra de Gorros Legionarios (incluye impresión) para Campaña de Difusión "Verano Sano y Seguro"</t>
  </si>
  <si>
    <t>1778-508-CM20</t>
  </si>
  <si>
    <t>St.22 COM Compra de Botellas (incluye impresión) para Campaña de Difusión "Verano Sano y Seguro" para trabajadores y trabajadoras adheridos a ISL</t>
  </si>
  <si>
    <t>1778-509-CM20</t>
  </si>
  <si>
    <t>St.22 COMU Compra de Bolsas tipo morral Reflectantes con servicio de impresión para Campaña de Difusión "Verano Sano y Seguro"</t>
  </si>
  <si>
    <t>1778-510-CM20</t>
  </si>
  <si>
    <t>St.22 COMU Compra Lentes eclipse certificados ISO 12312-2 (incluye impresión) campaña difusión de medidas preventivas a trabajadores/as por eclipse 2020</t>
  </si>
  <si>
    <t>1778-514-CM20</t>
  </si>
  <si>
    <t>St.22 COMU Compra Trípticos en el marco de la Campaña de Difusión de la Ley 16.744 de Accidentes del Trabajo y Enfermedades Profesionales</t>
  </si>
  <si>
    <t>1778-513-CM20</t>
  </si>
  <si>
    <t>St 22 COM Compra de Insumo preventivo: Alcohol Gel en el marco de la continuidad de la Campaña de Difusión "ISL Paso a Paso Contigo"</t>
  </si>
  <si>
    <t>1778-517-CM20</t>
  </si>
  <si>
    <t>St.22 COM Compra de Bloqueadores solares (incluye impresión) para Campaña de Difusión "Verano Sano y Seguro" para trabajadores y trabajadoras adheridos a ISL</t>
  </si>
  <si>
    <t>1778-530-CM20</t>
  </si>
  <si>
    <t>St 22 COM Compra Afiches Informativos para Campaña difusión de medidas preventivas a trabajadores por eclipse 2020 beneficiarios de la Ley 16.744</t>
  </si>
  <si>
    <t>1778-558-CM20</t>
  </si>
  <si>
    <t>St.22 COM 2º Compra Lentes eclipse certificados ISO 12312-2 (incluye impresión) campaña difusión de medidas preventivas a trabajadores/as por eclipse 2020 beneficiarios de la Ley 16.744</t>
  </si>
  <si>
    <t>ARTICULOS PUBLICITARIOS LW LIMITADA</t>
  </si>
  <si>
    <t>77.415.130-3</t>
  </si>
  <si>
    <t>1778-559-CM20</t>
  </si>
  <si>
    <t>St.22 COMU Diseño, desarrollo e Implementación de Landing Page/Micrositio en el marco de difusión de Material de Prevención de Riesgos Laborales</t>
  </si>
  <si>
    <t>1778-42-CM19</t>
  </si>
  <si>
    <t>St.22 COM compra de Dípticos y Afiches para información de Sistema de Ventanilla única del ISL, en el marco de la Etapa II, Ley  21.054</t>
  </si>
  <si>
    <t>SERVICIOS GRAFICOS MORIS LTDA.</t>
  </si>
  <si>
    <t>1778-57-CM19</t>
  </si>
  <si>
    <t>SUB 22 U. COMUN. - Servicio de impresión de Volantes distribución Nacional sobre Seguro Escolar</t>
  </si>
  <si>
    <t>1778-254-CM19</t>
  </si>
  <si>
    <t>St. 22 COM Compra para informar sobre "Proceso de devolución de Cotizaciones Pagadas en Exceso"</t>
  </si>
  <si>
    <t>COPESA S.A.</t>
  </si>
  <si>
    <t>1778-268-CM19</t>
  </si>
  <si>
    <t>Campaña Incorporación Trabajador/as a Honorarios al Seguro de Accidentes Laborales y Enfermedades Profesionales</t>
  </si>
  <si>
    <t>Comunicación Puente Limitada</t>
  </si>
  <si>
    <t>1778-291-CM19</t>
  </si>
  <si>
    <t>Lentes eclipse certificados ISO 12312-2 campaña difusión de medidas preventivas a trabajadores por eclipse 2019 beneficiarios Ley 16.744</t>
  </si>
  <si>
    <t>1778-296-CM19</t>
  </si>
  <si>
    <t>St. 22 COM Compra folletería Campaña Trabajadores a Honorarios "Cuidemos tu Independencia"</t>
  </si>
  <si>
    <t>1778-429-CM19</t>
  </si>
  <si>
    <t>St. 22 COM Compra volantes y afiches en el marco de la campaña "18 seguro"</t>
  </si>
  <si>
    <t>1778-454-CM19</t>
  </si>
  <si>
    <t>ST22 COM Servicio de "Asesoría creativa de bajo impacto, capsulas de prevención"</t>
  </si>
  <si>
    <t>1778-652-CM19</t>
  </si>
  <si>
    <t>St. 22 COM Compra de pendones Institucionales / Pendones stock nacional difusión Portal ApoyoMiPyme</t>
  </si>
  <si>
    <t>IMPRESOSLAHOSASA</t>
  </si>
  <si>
    <t>1778-649-CM19</t>
  </si>
  <si>
    <t>St. 22 COM Compra de Volantes para Campaña de Difusión en el marco del lanzamiento de "Portal ApoyoMiPyme ISL"</t>
  </si>
  <si>
    <t>1778-657-CM19</t>
  </si>
  <si>
    <t>St. 22 COM Compra de Mini-Pendón a Nivel Nacional para campaña de difusión de Portal ApoyoMiPyme ISL</t>
  </si>
  <si>
    <t>1778-660-CM19</t>
  </si>
  <si>
    <t>St. 22 COM Compra inserto en Diario Publimetro Difusión de Portal de ApoyoMiPyme ISL</t>
  </si>
  <si>
    <t>Publimetro</t>
  </si>
  <si>
    <t>1778-673-CM19</t>
  </si>
  <si>
    <t>St. 22 COM Impresiones de carteles para Monitores campaña de difusión "Descuigatos"</t>
  </si>
  <si>
    <t>1778-680-CM19</t>
  </si>
  <si>
    <t>St. 22 Compra Inserto Diario Últimas Noticias Difusión Portal ApoyoMiPyme ISL</t>
  </si>
  <si>
    <t>EMPRESA EL MERCURIO S.A.P.</t>
  </si>
  <si>
    <t>1778-678-CM19</t>
  </si>
  <si>
    <t>St. 22 COM Compra de corporeos para apoyo a la campaña de difusión "Descuigatos"</t>
  </si>
  <si>
    <t>1778-14-CM18</t>
  </si>
  <si>
    <t>COMU. Compra de tasones impresos en marco difusión Ley 16744</t>
  </si>
  <si>
    <t>1778-96-CM18</t>
  </si>
  <si>
    <t>SUB. 22 COMUN. Volantes campaña Seguro Escolar</t>
  </si>
  <si>
    <t>1778-140-CM18</t>
  </si>
  <si>
    <t>SUB. 22 U. COMUN. CONFECCIÓN VOLANTES MUÉVETE PAUSA LABORAL</t>
  </si>
  <si>
    <t>1778-206-CM18</t>
  </si>
  <si>
    <t>SUB 22 COMUN. Campaña devolución de cotizaciones pagadas en exceso</t>
  </si>
  <si>
    <t>1778-205-CM18</t>
  </si>
  <si>
    <t>1778-326-CM18</t>
  </si>
  <si>
    <t>2239-12-lp13 AVISAJE Y SUSCRIPCIÓN EN MEDIOS IMPRESOS Y ONLINE</t>
  </si>
  <si>
    <t>1778-310-CM18</t>
  </si>
  <si>
    <t>2239-12-lp13 AVISAJE Y SUSCRIPCIÓN EN MEDIOS DE COMUNICACIÓN SOCIAL ESCRITOS Y ONLINE</t>
  </si>
  <si>
    <t>DIARIO EL SUR S.A.</t>
  </si>
  <si>
    <t>76.564.940-4</t>
  </si>
  <si>
    <t>1778-324-CM18</t>
  </si>
  <si>
    <t>1778-323-CM18</t>
  </si>
  <si>
    <t>EMPRESA PERIODISTICA LA DISCUSION S A</t>
  </si>
  <si>
    <t>96.546.100-0</t>
  </si>
  <si>
    <t>1778-308-CM18</t>
  </si>
  <si>
    <t>SUB 22 COMUN. Compra de Volantes Campaña 18 Seguro</t>
  </si>
  <si>
    <t>1778-325-CM18</t>
  </si>
  <si>
    <t>SOC PERIODISTICA GUAYACAN COMPANIA LIMITADA</t>
  </si>
  <si>
    <t>77.981.120-4</t>
  </si>
  <si>
    <t>1778-468-CM18</t>
  </si>
  <si>
    <t>SUB 22 U. COMUN II ETAPA PLAN DE MEDIOS CAMPAÑA DIFUSIÓN LEY 21.054</t>
  </si>
  <si>
    <t>1778-399-CM18</t>
  </si>
  <si>
    <t>SUB 22 Comu. Servicio de Diseño y Programación de Landing Page Campaña Difusión Ley 21.054</t>
  </si>
  <si>
    <t>1778-463-CM18</t>
  </si>
  <si>
    <t>SUB 22 U. COMUN. Dípticos y afiches para difusión Sistema de Ventanilla Única</t>
  </si>
  <si>
    <t>Inversiones Cartes y Castillo Ltda.</t>
  </si>
  <si>
    <t>76.292.057-3</t>
  </si>
  <si>
    <t>96.518.530-5</t>
  </si>
  <si>
    <t>Nombre de la campaña</t>
  </si>
  <si>
    <t>Campaña Protocolo Vigilancia Covid-19</t>
  </si>
  <si>
    <t>Campaña ISL de devolución  masiva de cotizaciones pagadas en exceso</t>
  </si>
  <si>
    <t>Campaña Descuigatos, 3ra. Temporada</t>
  </si>
  <si>
    <t>Campaña Descuigatos, 2da. Temporada</t>
  </si>
  <si>
    <t>Campaña Descuigatos, 1ra. Temporada</t>
  </si>
  <si>
    <t>Campaña Nueva Sucursal en Línea del ISL</t>
  </si>
  <si>
    <t>Campaña ISL para trabajadores/as protegidos/as Verano Sano y Seguro</t>
  </si>
  <si>
    <t>Campaña de protección para trabajadores por eclipses solares</t>
  </si>
  <si>
    <t xml:space="preserve">Campaña informativa para trabajadores que laboran en Fiestas Patrias "18 Más Seguro" </t>
  </si>
  <si>
    <t>Difusión y promoción de la Ley 16. 744 y servicios que entrega el ISL a sus trabajadores protegidos/as</t>
  </si>
  <si>
    <t>Campaña Difusión "Seguro Escolar"</t>
  </si>
  <si>
    <t>Campaña de difusión "Ley 21.054 que elimina distinción jurídica entre trabajadores obreros y empleados y lanzamiento de Ventanilla Única ISL para recepción de Licencias Médicas"</t>
  </si>
  <si>
    <t>Campaña informativa lanzamiento portal web "Apoyo MiPyme"</t>
  </si>
  <si>
    <t>Campaña Difusión "Ley 21.133 que incorpora a las y los trabajadores a honorarios al ISL"</t>
  </si>
  <si>
    <t>Campaña informativo en el marco del aumento de cobertura y conocimiento en  Prevención de Riesgos Laborales</t>
  </si>
  <si>
    <t>Campaña informativa que potencia la pausa laboral en trabajadores/as protegidos/as</t>
  </si>
  <si>
    <t>Campaña Informativa Nueva Región Ñuble</t>
  </si>
  <si>
    <t>Campaña ISL Paso a Paso Contigo</t>
  </si>
  <si>
    <t>SUB 22 U. COMUN. - Servicio de impresión de Volantes distribución Nacional sobre Seguro Escolar año 2019</t>
  </si>
  <si>
    <t>SUB. 22 COMUN. Volantes campaña Seguro Escolar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</si>
</sst>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_ ;_ @_ "/>
  </numFmts>
  <fonts count="7" x14ac:knownFonts="1">
    <font>
      <sz val="11"/>
      <color theme="1"/>
      <name val="Calibri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4F7FC"/>
        <bgColor rgb="FFF4F7F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0" fillId="5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5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164" fontId="0" fillId="0" borderId="0" xfId="0" applyNumberFormat="1" applyFont="1" applyAlignment="1">
      <alignment horizontal="left" vertical="top"/>
    </xf>
    <xf numFmtId="22" fontId="1" fillId="2" borderId="1" xfId="0" applyNumberFormat="1" applyFont="1" applyFill="1" applyBorder="1" applyAlignment="1">
      <alignment horizontal="right" vertical="top" wrapText="1"/>
    </xf>
    <xf numFmtId="14" fontId="3" fillId="0" borderId="1" xfId="0" applyNumberFormat="1" applyFont="1" applyBorder="1" applyAlignment="1">
      <alignment horizontal="right" vertical="top" wrapText="1"/>
    </xf>
    <xf numFmtId="0" fontId="0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0" xfId="0" applyFont="1" applyAlignment="1"/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164" fontId="4" fillId="0" borderId="0" xfId="0" applyNumberFormat="1" applyFont="1" applyAlignment="1"/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164" fontId="3" fillId="0" borderId="6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5"/>
  <sheetViews>
    <sheetView topLeftCell="C1" workbookViewId="0">
      <selection activeCell="P6" sqref="P6"/>
    </sheetView>
  </sheetViews>
  <sheetFormatPr baseColWidth="10" defaultColWidth="14.42578125" defaultRowHeight="15" x14ac:dyDescent="0.25"/>
  <cols>
    <col min="1" max="1" width="16" style="6" customWidth="1"/>
    <col min="2" max="3" width="51.42578125" style="6" customWidth="1"/>
    <col min="4" max="5" width="10.7109375" style="6" customWidth="1"/>
    <col min="6" max="6" width="14.140625" style="6" customWidth="1"/>
    <col min="7" max="7" width="31.140625" style="6" customWidth="1"/>
    <col min="8" max="8" width="26.42578125" style="6" customWidth="1"/>
    <col min="9" max="9" width="20.7109375" style="17" customWidth="1"/>
    <col min="10" max="10" width="21.85546875" style="17" customWidth="1"/>
    <col min="11" max="11" width="14.7109375" style="6" customWidth="1"/>
    <col min="12" max="19" width="10.7109375" style="6" customWidth="1"/>
    <col min="20" max="16384" width="14.42578125" style="6"/>
  </cols>
  <sheetData>
    <row r="1" spans="1:12" ht="25.5" x14ac:dyDescent="0.25">
      <c r="A1" s="2" t="s">
        <v>0</v>
      </c>
      <c r="B1" s="2" t="s">
        <v>1</v>
      </c>
      <c r="C1" s="2" t="s">
        <v>212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8" t="s">
        <v>7</v>
      </c>
      <c r="J1" s="15" t="s">
        <v>8</v>
      </c>
      <c r="K1" s="8" t="s">
        <v>9</v>
      </c>
    </row>
    <row r="2" spans="1:12" ht="38.25" x14ac:dyDescent="0.25">
      <c r="A2" s="3" t="s">
        <v>10</v>
      </c>
      <c r="B2" s="3" t="s">
        <v>11</v>
      </c>
      <c r="C2" s="47" t="s">
        <v>213</v>
      </c>
      <c r="D2" s="3">
        <v>22</v>
      </c>
      <c r="E2" s="3" t="s">
        <v>12</v>
      </c>
      <c r="F2" s="3" t="s">
        <v>13</v>
      </c>
      <c r="G2" s="3" t="s">
        <v>14</v>
      </c>
      <c r="H2" s="3" t="s">
        <v>15</v>
      </c>
      <c r="I2" s="19" t="s">
        <v>16</v>
      </c>
      <c r="J2" s="16">
        <v>44249.712488425925</v>
      </c>
      <c r="K2" s="29">
        <v>22188740</v>
      </c>
      <c r="L2" s="14"/>
    </row>
    <row r="3" spans="1:12" ht="38.25" x14ac:dyDescent="0.25">
      <c r="A3" s="3" t="s">
        <v>17</v>
      </c>
      <c r="B3" s="3" t="s">
        <v>18</v>
      </c>
      <c r="C3" s="48"/>
      <c r="D3" s="3">
        <v>22</v>
      </c>
      <c r="E3" s="3" t="s">
        <v>12</v>
      </c>
      <c r="F3" s="3" t="s">
        <v>13</v>
      </c>
      <c r="G3" s="3" t="s">
        <v>14</v>
      </c>
      <c r="H3" s="3" t="s">
        <v>19</v>
      </c>
      <c r="I3" s="19" t="s">
        <v>20</v>
      </c>
      <c r="J3" s="16">
        <v>44249.753032407411</v>
      </c>
      <c r="K3" s="30"/>
    </row>
    <row r="4" spans="1:12" ht="38.25" x14ac:dyDescent="0.25">
      <c r="A4" s="4" t="s">
        <v>21</v>
      </c>
      <c r="B4" s="4" t="s">
        <v>22</v>
      </c>
      <c r="C4" s="49"/>
      <c r="D4" s="4">
        <v>22</v>
      </c>
      <c r="E4" s="4" t="s">
        <v>12</v>
      </c>
      <c r="F4" s="4" t="s">
        <v>13</v>
      </c>
      <c r="G4" s="3" t="s">
        <v>14</v>
      </c>
      <c r="H4" s="4" t="s">
        <v>23</v>
      </c>
      <c r="I4" s="20" t="s">
        <v>24</v>
      </c>
      <c r="J4" s="16">
        <v>44259.720648148148</v>
      </c>
      <c r="K4" s="31"/>
    </row>
    <row r="5" spans="1:12" ht="25.5" x14ac:dyDescent="0.25">
      <c r="A5" s="3" t="s">
        <v>25</v>
      </c>
      <c r="B5" s="3" t="s">
        <v>26</v>
      </c>
      <c r="C5" s="3"/>
      <c r="D5" s="3">
        <v>22</v>
      </c>
      <c r="E5" s="3" t="s">
        <v>12</v>
      </c>
      <c r="F5" s="3" t="s">
        <v>13</v>
      </c>
      <c r="G5" s="3" t="s">
        <v>14</v>
      </c>
      <c r="H5" s="3" t="s">
        <v>27</v>
      </c>
      <c r="I5" s="19" t="s">
        <v>28</v>
      </c>
      <c r="J5" s="16">
        <v>44377.551701388889</v>
      </c>
      <c r="K5" s="9">
        <v>25336302</v>
      </c>
    </row>
    <row r="6" spans="1:12" ht="38.25" x14ac:dyDescent="0.25">
      <c r="A6" s="3" t="s">
        <v>29</v>
      </c>
      <c r="B6" s="3" t="s">
        <v>30</v>
      </c>
      <c r="C6" s="3"/>
      <c r="D6" s="3">
        <v>22</v>
      </c>
      <c r="E6" s="3" t="s">
        <v>12</v>
      </c>
      <c r="F6" s="3" t="s">
        <v>13</v>
      </c>
      <c r="G6" s="3" t="s">
        <v>14</v>
      </c>
      <c r="H6" s="3" t="s">
        <v>31</v>
      </c>
      <c r="I6" s="19" t="s">
        <v>32</v>
      </c>
      <c r="J6" s="16">
        <v>44377.586828703701</v>
      </c>
      <c r="K6" s="9">
        <v>3148454</v>
      </c>
    </row>
    <row r="7" spans="1:12" ht="38.25" x14ac:dyDescent="0.25">
      <c r="A7" s="3" t="s">
        <v>33</v>
      </c>
      <c r="B7" s="3" t="s">
        <v>34</v>
      </c>
      <c r="C7" s="3"/>
      <c r="D7" s="3">
        <v>22</v>
      </c>
      <c r="E7" s="3" t="s">
        <v>35</v>
      </c>
      <c r="F7" s="3" t="s">
        <v>13</v>
      </c>
      <c r="G7" s="3" t="s">
        <v>14</v>
      </c>
      <c r="H7" s="3" t="s">
        <v>36</v>
      </c>
      <c r="I7" s="19" t="s">
        <v>37</v>
      </c>
      <c r="J7" s="16">
        <v>44377.664606481485</v>
      </c>
      <c r="K7" s="9">
        <v>4144091.7</v>
      </c>
    </row>
    <row r="8" spans="1:12" ht="38.25" x14ac:dyDescent="0.25">
      <c r="A8" s="4" t="s">
        <v>38</v>
      </c>
      <c r="B8" s="4" t="s">
        <v>39</v>
      </c>
      <c r="C8" s="4"/>
      <c r="D8" s="4">
        <v>22</v>
      </c>
      <c r="E8" s="4" t="s">
        <v>12</v>
      </c>
      <c r="F8" s="4" t="s">
        <v>13</v>
      </c>
      <c r="G8" s="3" t="s">
        <v>14</v>
      </c>
      <c r="H8" s="4" t="s">
        <v>19</v>
      </c>
      <c r="I8" s="20" t="s">
        <v>20</v>
      </c>
      <c r="J8" s="16">
        <v>44378.563449074078</v>
      </c>
      <c r="K8" s="10">
        <v>5746668</v>
      </c>
    </row>
    <row r="9" spans="1:12" ht="38.25" x14ac:dyDescent="0.25">
      <c r="A9" s="5" t="s">
        <v>40</v>
      </c>
      <c r="B9" s="5" t="s">
        <v>41</v>
      </c>
      <c r="C9" s="5"/>
      <c r="D9" s="3">
        <v>22</v>
      </c>
      <c r="E9" s="3" t="s">
        <v>12</v>
      </c>
      <c r="F9" s="3" t="s">
        <v>13</v>
      </c>
      <c r="G9" s="3" t="s">
        <v>14</v>
      </c>
      <c r="H9" s="3" t="s">
        <v>27</v>
      </c>
      <c r="I9" s="19" t="s">
        <v>28</v>
      </c>
      <c r="J9" s="16">
        <v>44417.737002314818</v>
      </c>
      <c r="K9" s="9">
        <v>46479883</v>
      </c>
    </row>
    <row r="10" spans="1:12" ht="38.25" x14ac:dyDescent="0.25">
      <c r="A10" s="3" t="s">
        <v>42</v>
      </c>
      <c r="B10" s="3" t="s">
        <v>43</v>
      </c>
      <c r="C10" s="3"/>
      <c r="D10" s="3">
        <v>22</v>
      </c>
      <c r="E10" s="3" t="s">
        <v>12</v>
      </c>
      <c r="F10" s="3" t="s">
        <v>13</v>
      </c>
      <c r="G10" s="3" t="s">
        <v>14</v>
      </c>
      <c r="H10" s="3" t="s">
        <v>23</v>
      </c>
      <c r="I10" s="19" t="s">
        <v>24</v>
      </c>
      <c r="J10" s="16">
        <v>44421.652465277781</v>
      </c>
      <c r="K10" s="9">
        <v>14708707</v>
      </c>
    </row>
    <row r="11" spans="1:12" ht="38.25" x14ac:dyDescent="0.25">
      <c r="A11" s="3" t="s">
        <v>44</v>
      </c>
      <c r="B11" s="3" t="s">
        <v>45</v>
      </c>
      <c r="C11" s="3"/>
      <c r="D11" s="3">
        <v>22</v>
      </c>
      <c r="E11" s="3" t="s">
        <v>12</v>
      </c>
      <c r="F11" s="3" t="s">
        <v>13</v>
      </c>
      <c r="G11" s="3" t="s">
        <v>14</v>
      </c>
      <c r="H11" s="3" t="s">
        <v>15</v>
      </c>
      <c r="I11" s="19" t="s">
        <v>16</v>
      </c>
      <c r="J11" s="16">
        <v>44421.653587962966</v>
      </c>
      <c r="K11" s="9">
        <v>7371990.5</v>
      </c>
    </row>
    <row r="12" spans="1:12" ht="38.25" x14ac:dyDescent="0.25">
      <c r="A12" s="4" t="s">
        <v>46</v>
      </c>
      <c r="B12" s="4" t="s">
        <v>47</v>
      </c>
      <c r="C12" s="4"/>
      <c r="D12" s="4">
        <v>22</v>
      </c>
      <c r="E12" s="4" t="s">
        <v>12</v>
      </c>
      <c r="F12" s="4" t="s">
        <v>13</v>
      </c>
      <c r="G12" s="3" t="s">
        <v>14</v>
      </c>
      <c r="H12" s="4" t="s">
        <v>27</v>
      </c>
      <c r="I12" s="20" t="s">
        <v>28</v>
      </c>
      <c r="J12" s="16">
        <v>44421.664375</v>
      </c>
      <c r="K12" s="10">
        <v>13224654</v>
      </c>
    </row>
    <row r="13" spans="1:12" ht="51" x14ac:dyDescent="0.25">
      <c r="A13" s="3" t="s">
        <v>48</v>
      </c>
      <c r="B13" s="3" t="s">
        <v>49</v>
      </c>
      <c r="C13" s="3"/>
      <c r="D13" s="3">
        <v>22</v>
      </c>
      <c r="E13" s="3" t="s">
        <v>12</v>
      </c>
      <c r="F13" s="3" t="s">
        <v>13</v>
      </c>
      <c r="G13" s="3" t="s">
        <v>14</v>
      </c>
      <c r="H13" s="3" t="s">
        <v>31</v>
      </c>
      <c r="I13" s="19" t="s">
        <v>32</v>
      </c>
      <c r="J13" s="16">
        <v>44421.664710648147</v>
      </c>
      <c r="K13" s="9">
        <v>1253070</v>
      </c>
    </row>
    <row r="14" spans="1:12" ht="38.25" x14ac:dyDescent="0.25">
      <c r="A14" s="3" t="s">
        <v>50</v>
      </c>
      <c r="B14" s="3" t="s">
        <v>51</v>
      </c>
      <c r="C14" s="3"/>
      <c r="D14" s="3">
        <v>22</v>
      </c>
      <c r="E14" s="3" t="s">
        <v>12</v>
      </c>
      <c r="F14" s="3" t="s">
        <v>13</v>
      </c>
      <c r="G14" s="3" t="s">
        <v>14</v>
      </c>
      <c r="H14" s="3" t="s">
        <v>19</v>
      </c>
      <c r="I14" s="19" t="s">
        <v>20</v>
      </c>
      <c r="J14" s="16">
        <v>44421.66605324074</v>
      </c>
      <c r="K14" s="9">
        <v>1398954</v>
      </c>
    </row>
    <row r="15" spans="1:12" ht="38.25" x14ac:dyDescent="0.25">
      <c r="A15" s="3" t="s">
        <v>52</v>
      </c>
      <c r="B15" s="3" t="s">
        <v>53</v>
      </c>
      <c r="C15" s="3"/>
      <c r="D15" s="3">
        <v>22</v>
      </c>
      <c r="E15" s="3" t="s">
        <v>12</v>
      </c>
      <c r="F15" s="3" t="s">
        <v>13</v>
      </c>
      <c r="G15" s="3" t="s">
        <v>14</v>
      </c>
      <c r="H15" s="3" t="s">
        <v>19</v>
      </c>
      <c r="I15" s="19" t="s">
        <v>20</v>
      </c>
      <c r="J15" s="16">
        <v>44421.670127314814</v>
      </c>
      <c r="K15" s="9">
        <v>795889</v>
      </c>
    </row>
    <row r="16" spans="1:12" ht="38.25" x14ac:dyDescent="0.25">
      <c r="A16" s="4" t="s">
        <v>54</v>
      </c>
      <c r="B16" s="4" t="s">
        <v>55</v>
      </c>
      <c r="C16" s="4"/>
      <c r="D16" s="4">
        <v>22</v>
      </c>
      <c r="E16" s="4" t="s">
        <v>56</v>
      </c>
      <c r="F16" s="4" t="s">
        <v>13</v>
      </c>
      <c r="G16" s="3" t="s">
        <v>14</v>
      </c>
      <c r="H16" s="4" t="s">
        <v>57</v>
      </c>
      <c r="I16" s="20" t="s">
        <v>58</v>
      </c>
      <c r="J16" s="16">
        <v>44498.690127314818</v>
      </c>
      <c r="K16" s="10">
        <v>67199999.719999999</v>
      </c>
    </row>
    <row r="17" spans="1:11" ht="38.25" x14ac:dyDescent="0.25">
      <c r="A17" s="4" t="s">
        <v>59</v>
      </c>
      <c r="B17" s="4" t="s">
        <v>60</v>
      </c>
      <c r="C17" s="4"/>
      <c r="D17" s="4">
        <v>22</v>
      </c>
      <c r="E17" s="4" t="s">
        <v>35</v>
      </c>
      <c r="F17" s="4" t="s">
        <v>13</v>
      </c>
      <c r="G17" s="3" t="s">
        <v>14</v>
      </c>
      <c r="H17" s="4" t="s">
        <v>61</v>
      </c>
      <c r="I17" s="20" t="s">
        <v>62</v>
      </c>
      <c r="J17" s="16">
        <v>44526.653761574074</v>
      </c>
      <c r="K17" s="10">
        <v>596785</v>
      </c>
    </row>
    <row r="18" spans="1:11" ht="38.25" x14ac:dyDescent="0.25">
      <c r="A18" s="3" t="s">
        <v>63</v>
      </c>
      <c r="B18" s="3" t="s">
        <v>64</v>
      </c>
      <c r="C18" s="3"/>
      <c r="D18" s="3">
        <v>22</v>
      </c>
      <c r="E18" s="3" t="s">
        <v>56</v>
      </c>
      <c r="F18" s="3" t="s">
        <v>13</v>
      </c>
      <c r="G18" s="3" t="s">
        <v>14</v>
      </c>
      <c r="H18" s="3" t="s">
        <v>65</v>
      </c>
      <c r="I18" s="19" t="s">
        <v>66</v>
      </c>
      <c r="J18" s="16">
        <v>44536.767476851855</v>
      </c>
      <c r="K18" s="9">
        <v>49105350</v>
      </c>
    </row>
    <row r="19" spans="1:11" ht="25.5" x14ac:dyDescent="0.25">
      <c r="A19" s="3" t="s">
        <v>67</v>
      </c>
      <c r="B19" s="3" t="s">
        <v>68</v>
      </c>
      <c r="C19" s="3"/>
      <c r="D19" s="3">
        <v>22</v>
      </c>
      <c r="E19" s="3" t="s">
        <v>12</v>
      </c>
      <c r="F19" s="3" t="s">
        <v>13</v>
      </c>
      <c r="G19" s="3" t="s">
        <v>14</v>
      </c>
      <c r="H19" s="3" t="s">
        <v>19</v>
      </c>
      <c r="I19" s="21" t="s">
        <v>20</v>
      </c>
      <c r="J19" s="16">
        <v>43894.694675925923</v>
      </c>
      <c r="K19" s="9">
        <v>822320</v>
      </c>
    </row>
    <row r="20" spans="1:11" ht="63.75" x14ac:dyDescent="0.25">
      <c r="A20" s="3" t="s">
        <v>69</v>
      </c>
      <c r="B20" s="3" t="s">
        <v>70</v>
      </c>
      <c r="C20" s="3"/>
      <c r="D20" s="3">
        <v>22</v>
      </c>
      <c r="E20" s="3" t="s">
        <v>12</v>
      </c>
      <c r="F20" s="3" t="s">
        <v>13</v>
      </c>
      <c r="G20" s="3" t="s">
        <v>14</v>
      </c>
      <c r="H20" s="3" t="s">
        <v>19</v>
      </c>
      <c r="I20" s="21" t="s">
        <v>20</v>
      </c>
      <c r="J20" s="16">
        <v>43894.694814814815</v>
      </c>
      <c r="K20" s="9">
        <v>1243253</v>
      </c>
    </row>
    <row r="21" spans="1:11" ht="38.25" x14ac:dyDescent="0.25">
      <c r="A21" s="3" t="s">
        <v>71</v>
      </c>
      <c r="B21" s="3" t="s">
        <v>72</v>
      </c>
      <c r="C21" s="3"/>
      <c r="D21" s="11">
        <v>22</v>
      </c>
      <c r="E21" s="3" t="s">
        <v>12</v>
      </c>
      <c r="F21" s="3" t="s">
        <v>13</v>
      </c>
      <c r="G21" s="3" t="s">
        <v>14</v>
      </c>
      <c r="H21" s="3" t="s">
        <v>73</v>
      </c>
      <c r="I21" s="21" t="s">
        <v>74</v>
      </c>
      <c r="J21" s="16">
        <v>43973.688252314816</v>
      </c>
      <c r="K21" s="9">
        <v>636650</v>
      </c>
    </row>
    <row r="22" spans="1:11" ht="38.25" x14ac:dyDescent="0.25">
      <c r="A22" s="3" t="s">
        <v>75</v>
      </c>
      <c r="B22" s="3" t="s">
        <v>76</v>
      </c>
      <c r="C22" s="3"/>
      <c r="D22" s="11">
        <v>22</v>
      </c>
      <c r="E22" s="3" t="s">
        <v>12</v>
      </c>
      <c r="F22" s="3" t="s">
        <v>13</v>
      </c>
      <c r="G22" s="3" t="s">
        <v>14</v>
      </c>
      <c r="H22" s="3" t="s">
        <v>36</v>
      </c>
      <c r="I22" s="21" t="s">
        <v>37</v>
      </c>
      <c r="J22" s="16">
        <v>43973.691712962966</v>
      </c>
      <c r="K22" s="9">
        <v>1480033</v>
      </c>
    </row>
    <row r="23" spans="1:11" ht="38.25" x14ac:dyDescent="0.25">
      <c r="A23" s="3" t="s">
        <v>77</v>
      </c>
      <c r="B23" s="3" t="s">
        <v>78</v>
      </c>
      <c r="C23" s="3"/>
      <c r="D23" s="11">
        <v>22</v>
      </c>
      <c r="E23" s="3" t="s">
        <v>12</v>
      </c>
      <c r="F23" s="3" t="s">
        <v>13</v>
      </c>
      <c r="G23" s="3" t="s">
        <v>14</v>
      </c>
      <c r="H23" s="3" t="s">
        <v>79</v>
      </c>
      <c r="I23" s="21" t="s">
        <v>80</v>
      </c>
      <c r="J23" s="16">
        <v>43973.714016203703</v>
      </c>
      <c r="K23" s="9">
        <v>833000</v>
      </c>
    </row>
    <row r="24" spans="1:11" ht="38.25" x14ac:dyDescent="0.25">
      <c r="A24" s="3" t="s">
        <v>81</v>
      </c>
      <c r="B24" s="3" t="s">
        <v>82</v>
      </c>
      <c r="C24" s="3"/>
      <c r="D24" s="11">
        <v>22</v>
      </c>
      <c r="E24" s="3" t="s">
        <v>12</v>
      </c>
      <c r="F24" s="3" t="s">
        <v>13</v>
      </c>
      <c r="G24" s="3" t="s">
        <v>14</v>
      </c>
      <c r="H24" s="3" t="s">
        <v>83</v>
      </c>
      <c r="I24" s="21" t="s">
        <v>84</v>
      </c>
      <c r="J24" s="16">
        <v>43973.723611111112</v>
      </c>
      <c r="K24" s="9">
        <v>227052</v>
      </c>
    </row>
    <row r="25" spans="1:11" ht="38.25" x14ac:dyDescent="0.25">
      <c r="A25" s="3" t="s">
        <v>85</v>
      </c>
      <c r="B25" s="3" t="s">
        <v>86</v>
      </c>
      <c r="C25" s="3"/>
      <c r="D25" s="11">
        <v>22</v>
      </c>
      <c r="E25" s="3" t="s">
        <v>12</v>
      </c>
      <c r="F25" s="3" t="s">
        <v>13</v>
      </c>
      <c r="G25" s="3" t="s">
        <v>14</v>
      </c>
      <c r="H25" s="3" t="s">
        <v>87</v>
      </c>
      <c r="I25" s="21" t="s">
        <v>88</v>
      </c>
      <c r="J25" s="16">
        <v>43973.743819444448</v>
      </c>
      <c r="K25" s="9">
        <v>2856000</v>
      </c>
    </row>
    <row r="26" spans="1:11" ht="38.25" x14ac:dyDescent="0.25">
      <c r="A26" s="3" t="s">
        <v>89</v>
      </c>
      <c r="B26" s="3" t="s">
        <v>90</v>
      </c>
      <c r="C26" s="3"/>
      <c r="D26" s="11">
        <v>22</v>
      </c>
      <c r="E26" s="3" t="s">
        <v>12</v>
      </c>
      <c r="F26" s="3" t="s">
        <v>13</v>
      </c>
      <c r="G26" s="3" t="s">
        <v>14</v>
      </c>
      <c r="H26" s="3" t="s">
        <v>91</v>
      </c>
      <c r="I26" s="21" t="s">
        <v>92</v>
      </c>
      <c r="J26" s="16">
        <v>43976.440034722225</v>
      </c>
      <c r="K26" s="9">
        <v>601133</v>
      </c>
    </row>
    <row r="27" spans="1:11" ht="25.5" x14ac:dyDescent="0.25">
      <c r="A27" s="3" t="s">
        <v>93</v>
      </c>
      <c r="B27" s="3" t="s">
        <v>94</v>
      </c>
      <c r="C27" s="3"/>
      <c r="D27" s="3">
        <v>22</v>
      </c>
      <c r="E27" s="3" t="s">
        <v>12</v>
      </c>
      <c r="F27" s="3" t="s">
        <v>13</v>
      </c>
      <c r="G27" s="3" t="s">
        <v>14</v>
      </c>
      <c r="H27" s="3" t="s">
        <v>65</v>
      </c>
      <c r="I27" s="21" t="s">
        <v>66</v>
      </c>
      <c r="J27" s="16">
        <v>43978.447870370372</v>
      </c>
      <c r="K27" s="9">
        <v>69884535</v>
      </c>
    </row>
    <row r="28" spans="1:11" ht="38.25" x14ac:dyDescent="0.25">
      <c r="A28" s="3" t="s">
        <v>95</v>
      </c>
      <c r="B28" s="3" t="s">
        <v>96</v>
      </c>
      <c r="C28" s="3"/>
      <c r="D28" s="11">
        <v>22</v>
      </c>
      <c r="E28" s="3" t="s">
        <v>12</v>
      </c>
      <c r="F28" s="3" t="s">
        <v>13</v>
      </c>
      <c r="G28" s="3" t="s">
        <v>14</v>
      </c>
      <c r="H28" s="3" t="s">
        <v>79</v>
      </c>
      <c r="I28" s="21" t="s">
        <v>80</v>
      </c>
      <c r="J28" s="16">
        <v>43984.449490740742</v>
      </c>
      <c r="K28" s="9">
        <v>833000</v>
      </c>
    </row>
    <row r="29" spans="1:11" ht="38.25" x14ac:dyDescent="0.25">
      <c r="A29" s="3" t="s">
        <v>97</v>
      </c>
      <c r="B29" s="3" t="s">
        <v>98</v>
      </c>
      <c r="C29" s="3"/>
      <c r="D29" s="11">
        <v>22</v>
      </c>
      <c r="E29" s="3" t="s">
        <v>12</v>
      </c>
      <c r="F29" s="3" t="s">
        <v>13</v>
      </c>
      <c r="G29" s="3" t="s">
        <v>14</v>
      </c>
      <c r="H29" s="3" t="s">
        <v>99</v>
      </c>
      <c r="I29" s="21" t="s">
        <v>100</v>
      </c>
      <c r="J29" s="16">
        <v>43985.777881944443</v>
      </c>
      <c r="K29" s="9">
        <v>3927000</v>
      </c>
    </row>
    <row r="30" spans="1:11" ht="38.25" x14ac:dyDescent="0.25">
      <c r="A30" s="3" t="s">
        <v>101</v>
      </c>
      <c r="B30" s="3" t="s">
        <v>102</v>
      </c>
      <c r="C30" s="3"/>
      <c r="D30" s="11">
        <v>22</v>
      </c>
      <c r="E30" s="3" t="s">
        <v>12</v>
      </c>
      <c r="F30" s="3" t="s">
        <v>13</v>
      </c>
      <c r="G30" s="3" t="s">
        <v>14</v>
      </c>
      <c r="H30" s="3" t="s">
        <v>79</v>
      </c>
      <c r="I30" s="21" t="s">
        <v>80</v>
      </c>
      <c r="J30" s="16">
        <v>43997.560532407406</v>
      </c>
      <c r="K30" s="9">
        <v>1872577</v>
      </c>
    </row>
    <row r="31" spans="1:11" ht="38.25" x14ac:dyDescent="0.25">
      <c r="A31" s="3" t="s">
        <v>103</v>
      </c>
      <c r="B31" s="3" t="s">
        <v>104</v>
      </c>
      <c r="C31" s="3"/>
      <c r="D31" s="11">
        <v>22</v>
      </c>
      <c r="E31" s="3" t="s">
        <v>12</v>
      </c>
      <c r="F31" s="3" t="s">
        <v>13</v>
      </c>
      <c r="G31" s="3" t="s">
        <v>14</v>
      </c>
      <c r="H31" s="3" t="s">
        <v>36</v>
      </c>
      <c r="I31" s="21" t="s">
        <v>37</v>
      </c>
      <c r="J31" s="16">
        <v>43997.56113425926</v>
      </c>
      <c r="K31" s="9">
        <v>1480033</v>
      </c>
    </row>
    <row r="32" spans="1:11" ht="25.5" x14ac:dyDescent="0.25">
      <c r="A32" s="3" t="s">
        <v>105</v>
      </c>
      <c r="B32" s="3" t="s">
        <v>106</v>
      </c>
      <c r="C32" s="3"/>
      <c r="D32" s="3">
        <v>22</v>
      </c>
      <c r="E32" s="3" t="s">
        <v>12</v>
      </c>
      <c r="F32" s="3" t="s">
        <v>13</v>
      </c>
      <c r="G32" s="3" t="s">
        <v>14</v>
      </c>
      <c r="H32" s="3" t="s">
        <v>107</v>
      </c>
      <c r="I32" s="21" t="s">
        <v>108</v>
      </c>
      <c r="J32" s="16">
        <v>44055.737511574072</v>
      </c>
      <c r="K32" s="12">
        <v>3478979</v>
      </c>
    </row>
    <row r="33" spans="1:11" ht="38.25" x14ac:dyDescent="0.25">
      <c r="A33" s="3" t="s">
        <v>109</v>
      </c>
      <c r="B33" s="3" t="s">
        <v>110</v>
      </c>
      <c r="C33" s="3"/>
      <c r="D33" s="3">
        <v>22</v>
      </c>
      <c r="E33" s="3" t="s">
        <v>12</v>
      </c>
      <c r="F33" s="3" t="s">
        <v>13</v>
      </c>
      <c r="G33" s="3" t="s">
        <v>14</v>
      </c>
      <c r="H33" s="3" t="s">
        <v>19</v>
      </c>
      <c r="I33" s="21" t="s">
        <v>20</v>
      </c>
      <c r="J33" s="16">
        <v>44056.608368055553</v>
      </c>
      <c r="K33" s="13">
        <v>6290265</v>
      </c>
    </row>
    <row r="34" spans="1:11" ht="38.25" x14ac:dyDescent="0.25">
      <c r="A34" s="3" t="s">
        <v>111</v>
      </c>
      <c r="B34" s="3" t="s">
        <v>112</v>
      </c>
      <c r="C34" s="3"/>
      <c r="D34" s="3">
        <v>22</v>
      </c>
      <c r="E34" s="3" t="s">
        <v>12</v>
      </c>
      <c r="F34" s="3" t="s">
        <v>13</v>
      </c>
      <c r="G34" s="3" t="s">
        <v>14</v>
      </c>
      <c r="H34" s="3" t="s">
        <v>27</v>
      </c>
      <c r="I34" s="21" t="s">
        <v>28</v>
      </c>
      <c r="J34" s="16">
        <v>44057.396990740737</v>
      </c>
      <c r="K34" s="12">
        <v>13586974</v>
      </c>
    </row>
    <row r="35" spans="1:11" ht="51" x14ac:dyDescent="0.25">
      <c r="A35" s="3" t="s">
        <v>113</v>
      </c>
      <c r="B35" s="3" t="s">
        <v>114</v>
      </c>
      <c r="C35" s="3"/>
      <c r="D35" s="3">
        <v>22</v>
      </c>
      <c r="E35" s="3" t="s">
        <v>12</v>
      </c>
      <c r="F35" s="3" t="s">
        <v>13</v>
      </c>
      <c r="G35" s="3" t="s">
        <v>14</v>
      </c>
      <c r="H35" s="3" t="s">
        <v>27</v>
      </c>
      <c r="I35" s="19" t="s">
        <v>28</v>
      </c>
      <c r="J35" s="16">
        <v>44088.435335648152</v>
      </c>
      <c r="K35" s="9">
        <v>938710</v>
      </c>
    </row>
    <row r="36" spans="1:11" ht="38.25" x14ac:dyDescent="0.25">
      <c r="A36" s="3" t="s">
        <v>115</v>
      </c>
      <c r="B36" s="3" t="s">
        <v>116</v>
      </c>
      <c r="C36" s="3"/>
      <c r="D36" s="3">
        <v>22</v>
      </c>
      <c r="E36" s="3" t="s">
        <v>12</v>
      </c>
      <c r="F36" s="3" t="s">
        <v>13</v>
      </c>
      <c r="G36" s="3" t="s">
        <v>14</v>
      </c>
      <c r="H36" s="3" t="s">
        <v>19</v>
      </c>
      <c r="I36" s="19" t="s">
        <v>20</v>
      </c>
      <c r="J36" s="16">
        <v>44088.523692129631</v>
      </c>
      <c r="K36" s="9">
        <v>68882</v>
      </c>
    </row>
    <row r="37" spans="1:11" ht="38.25" x14ac:dyDescent="0.25">
      <c r="A37" s="3" t="s">
        <v>117</v>
      </c>
      <c r="B37" s="3" t="s">
        <v>118</v>
      </c>
      <c r="C37" s="4"/>
      <c r="D37" s="4">
        <v>22</v>
      </c>
      <c r="E37" s="4" t="s">
        <v>12</v>
      </c>
      <c r="F37" s="4" t="s">
        <v>13</v>
      </c>
      <c r="G37" s="3" t="s">
        <v>14</v>
      </c>
      <c r="H37" s="4" t="s">
        <v>19</v>
      </c>
      <c r="I37" s="20" t="s">
        <v>20</v>
      </c>
      <c r="J37" s="16">
        <v>44088.534409722219</v>
      </c>
      <c r="K37" s="10">
        <v>805963</v>
      </c>
    </row>
    <row r="38" spans="1:11" ht="38.25" x14ac:dyDescent="0.25">
      <c r="A38" s="3" t="s">
        <v>119</v>
      </c>
      <c r="B38" s="3" t="s">
        <v>120</v>
      </c>
      <c r="C38" s="3"/>
      <c r="D38" s="3">
        <v>22</v>
      </c>
      <c r="E38" s="3" t="s">
        <v>12</v>
      </c>
      <c r="F38" s="3" t="s">
        <v>13</v>
      </c>
      <c r="G38" s="3" t="s">
        <v>14</v>
      </c>
      <c r="H38" s="3" t="s">
        <v>15</v>
      </c>
      <c r="I38" s="19" t="s">
        <v>16</v>
      </c>
      <c r="J38" s="16">
        <v>44088.569687499999</v>
      </c>
      <c r="K38" s="9">
        <v>2417625</v>
      </c>
    </row>
    <row r="39" spans="1:11" ht="38.25" x14ac:dyDescent="0.25">
      <c r="A39" s="3" t="s">
        <v>121</v>
      </c>
      <c r="B39" s="3" t="s">
        <v>122</v>
      </c>
      <c r="C39" s="3"/>
      <c r="D39" s="3">
        <v>22</v>
      </c>
      <c r="E39" s="3" t="s">
        <v>12</v>
      </c>
      <c r="F39" s="3" t="s">
        <v>13</v>
      </c>
      <c r="G39" s="3" t="s">
        <v>14</v>
      </c>
      <c r="H39" s="3" t="s">
        <v>27</v>
      </c>
      <c r="I39" s="19" t="s">
        <v>28</v>
      </c>
      <c r="J39" s="16">
        <v>44141.376284722224</v>
      </c>
      <c r="K39" s="9">
        <v>13675778</v>
      </c>
    </row>
    <row r="40" spans="1:11" ht="38.25" x14ac:dyDescent="0.25">
      <c r="A40" s="3" t="s">
        <v>123</v>
      </c>
      <c r="B40" s="3" t="s">
        <v>124</v>
      </c>
      <c r="C40" s="3"/>
      <c r="D40" s="3">
        <v>22</v>
      </c>
      <c r="E40" s="3" t="s">
        <v>12</v>
      </c>
      <c r="F40" s="3" t="s">
        <v>13</v>
      </c>
      <c r="G40" s="3" t="s">
        <v>14</v>
      </c>
      <c r="H40" s="3" t="s">
        <v>27</v>
      </c>
      <c r="I40" s="19" t="s">
        <v>28</v>
      </c>
      <c r="J40" s="16">
        <v>44145.37228009259</v>
      </c>
      <c r="K40" s="9">
        <v>7625282</v>
      </c>
    </row>
    <row r="41" spans="1:11" ht="38.25" x14ac:dyDescent="0.25">
      <c r="A41" s="3" t="s">
        <v>125</v>
      </c>
      <c r="B41" s="3" t="s">
        <v>126</v>
      </c>
      <c r="C41" s="3"/>
      <c r="D41" s="3">
        <v>22</v>
      </c>
      <c r="E41" s="3" t="s">
        <v>12</v>
      </c>
      <c r="F41" s="3" t="s">
        <v>13</v>
      </c>
      <c r="G41" s="3" t="s">
        <v>14</v>
      </c>
      <c r="H41" s="3" t="s">
        <v>27</v>
      </c>
      <c r="I41" s="19" t="s">
        <v>28</v>
      </c>
      <c r="J41" s="16">
        <v>44148.497048611112</v>
      </c>
      <c r="K41" s="9">
        <v>8998780</v>
      </c>
    </row>
    <row r="42" spans="1:11" ht="51" x14ac:dyDescent="0.25">
      <c r="A42" s="3" t="s">
        <v>127</v>
      </c>
      <c r="B42" s="3" t="s">
        <v>128</v>
      </c>
      <c r="C42" s="3"/>
      <c r="D42" s="3">
        <v>22</v>
      </c>
      <c r="E42" s="3" t="s">
        <v>12</v>
      </c>
      <c r="F42" s="3" t="s">
        <v>13</v>
      </c>
      <c r="G42" s="3" t="s">
        <v>14</v>
      </c>
      <c r="H42" s="3" t="s">
        <v>27</v>
      </c>
      <c r="I42" s="19" t="s">
        <v>28</v>
      </c>
      <c r="J42" s="16">
        <v>44148.500555555554</v>
      </c>
      <c r="K42" s="9">
        <v>1953683</v>
      </c>
    </row>
    <row r="43" spans="1:11" ht="51" x14ac:dyDescent="0.25">
      <c r="A43" s="3" t="s">
        <v>129</v>
      </c>
      <c r="B43" s="3" t="s">
        <v>130</v>
      </c>
      <c r="C43" s="3"/>
      <c r="D43" s="3">
        <v>22</v>
      </c>
      <c r="E43" s="3" t="s">
        <v>12</v>
      </c>
      <c r="F43" s="3" t="s">
        <v>13</v>
      </c>
      <c r="G43" s="3" t="s">
        <v>14</v>
      </c>
      <c r="H43" s="3" t="s">
        <v>31</v>
      </c>
      <c r="I43" s="19" t="s">
        <v>32</v>
      </c>
      <c r="J43" s="16">
        <v>44151.454606481479</v>
      </c>
      <c r="K43" s="9">
        <v>1345890</v>
      </c>
    </row>
    <row r="44" spans="1:11" ht="38.25" x14ac:dyDescent="0.25">
      <c r="A44" s="3" t="s">
        <v>131</v>
      </c>
      <c r="B44" s="3" t="s">
        <v>132</v>
      </c>
      <c r="C44" s="3"/>
      <c r="D44" s="3">
        <v>22</v>
      </c>
      <c r="E44" s="3" t="s">
        <v>12</v>
      </c>
      <c r="F44" s="3" t="s">
        <v>13</v>
      </c>
      <c r="G44" s="3" t="s">
        <v>14</v>
      </c>
      <c r="H44" s="3" t="s">
        <v>23</v>
      </c>
      <c r="I44" s="19" t="s">
        <v>24</v>
      </c>
      <c r="J44" s="16">
        <v>44152.861516203702</v>
      </c>
      <c r="K44" s="9">
        <v>11509680</v>
      </c>
    </row>
    <row r="45" spans="1:11" ht="51" x14ac:dyDescent="0.25">
      <c r="A45" s="3" t="s">
        <v>133</v>
      </c>
      <c r="B45" s="3" t="s">
        <v>134</v>
      </c>
      <c r="C45" s="4"/>
      <c r="D45" s="4">
        <v>22</v>
      </c>
      <c r="E45" s="4" t="s">
        <v>12</v>
      </c>
      <c r="F45" s="4" t="s">
        <v>13</v>
      </c>
      <c r="G45" s="3" t="s">
        <v>14</v>
      </c>
      <c r="H45" s="4" t="s">
        <v>27</v>
      </c>
      <c r="I45" s="20" t="s">
        <v>28</v>
      </c>
      <c r="J45" s="16">
        <v>44155.402662037035</v>
      </c>
      <c r="K45" s="10">
        <v>16872713</v>
      </c>
    </row>
    <row r="46" spans="1:11" ht="51" x14ac:dyDescent="0.25">
      <c r="A46" s="3" t="s">
        <v>135</v>
      </c>
      <c r="B46" s="3" t="s">
        <v>136</v>
      </c>
      <c r="C46" s="3"/>
      <c r="D46" s="3">
        <v>22</v>
      </c>
      <c r="E46" s="3" t="s">
        <v>12</v>
      </c>
      <c r="F46" s="3" t="s">
        <v>13</v>
      </c>
      <c r="G46" s="3" t="s">
        <v>14</v>
      </c>
      <c r="H46" s="3" t="s">
        <v>31</v>
      </c>
      <c r="I46" s="19" t="s">
        <v>32</v>
      </c>
      <c r="J46" s="16">
        <v>44158.445775462962</v>
      </c>
      <c r="K46" s="9">
        <v>160115</v>
      </c>
    </row>
    <row r="47" spans="1:11" ht="51" x14ac:dyDescent="0.25">
      <c r="A47" s="3" t="s">
        <v>137</v>
      </c>
      <c r="B47" s="3" t="s">
        <v>138</v>
      </c>
      <c r="C47" s="3"/>
      <c r="D47" s="3">
        <v>22</v>
      </c>
      <c r="E47" s="3" t="s">
        <v>12</v>
      </c>
      <c r="F47" s="3" t="s">
        <v>13</v>
      </c>
      <c r="G47" s="3" t="s">
        <v>14</v>
      </c>
      <c r="H47" s="3" t="s">
        <v>139</v>
      </c>
      <c r="I47" s="19" t="s">
        <v>140</v>
      </c>
      <c r="J47" s="16">
        <v>44161.567430555559</v>
      </c>
      <c r="K47" s="9">
        <v>2777639</v>
      </c>
    </row>
    <row r="48" spans="1:11" ht="38.25" x14ac:dyDescent="0.25">
      <c r="A48" s="3" t="s">
        <v>141</v>
      </c>
      <c r="B48" s="3" t="s">
        <v>142</v>
      </c>
      <c r="C48" s="3"/>
      <c r="D48" s="3">
        <v>22</v>
      </c>
      <c r="E48" s="3" t="s">
        <v>12</v>
      </c>
      <c r="F48" s="3" t="s">
        <v>13</v>
      </c>
      <c r="G48" s="3" t="s">
        <v>14</v>
      </c>
      <c r="H48" s="3" t="s">
        <v>107</v>
      </c>
      <c r="I48" s="19" t="s">
        <v>108</v>
      </c>
      <c r="J48" s="16">
        <v>44165.758773148147</v>
      </c>
      <c r="K48" s="9">
        <v>8969410</v>
      </c>
    </row>
    <row r="49" spans="1:11" ht="45" x14ac:dyDescent="0.25">
      <c r="A49" s="3" t="s">
        <v>143</v>
      </c>
      <c r="B49" s="1" t="s">
        <v>144</v>
      </c>
      <c r="C49" s="1"/>
      <c r="D49" s="7">
        <v>22</v>
      </c>
      <c r="E49" s="7" t="s">
        <v>12</v>
      </c>
      <c r="F49" s="1" t="s">
        <v>13</v>
      </c>
      <c r="G49" s="3" t="s">
        <v>14</v>
      </c>
      <c r="H49" s="1" t="s">
        <v>145</v>
      </c>
      <c r="I49" s="19" t="s">
        <v>20</v>
      </c>
      <c r="J49" s="16">
        <v>43522</v>
      </c>
      <c r="K49" s="9">
        <v>2240223</v>
      </c>
    </row>
    <row r="50" spans="1:11" ht="30" x14ac:dyDescent="0.25">
      <c r="A50" s="3" t="s">
        <v>146</v>
      </c>
      <c r="B50" s="1" t="s">
        <v>147</v>
      </c>
      <c r="C50" s="1"/>
      <c r="D50" s="7">
        <v>22</v>
      </c>
      <c r="E50" s="7" t="s">
        <v>12</v>
      </c>
      <c r="F50" s="1" t="s">
        <v>13</v>
      </c>
      <c r="G50" s="3" t="s">
        <v>14</v>
      </c>
      <c r="H50" s="1" t="s">
        <v>145</v>
      </c>
      <c r="I50" s="19" t="s">
        <v>20</v>
      </c>
      <c r="J50" s="16">
        <v>43532</v>
      </c>
      <c r="K50" s="9">
        <v>1072286</v>
      </c>
    </row>
    <row r="51" spans="1:11" ht="30" x14ac:dyDescent="0.25">
      <c r="A51" s="3" t="s">
        <v>148</v>
      </c>
      <c r="B51" s="1" t="s">
        <v>149</v>
      </c>
      <c r="C51" s="1"/>
      <c r="D51" s="7">
        <v>22</v>
      </c>
      <c r="E51" s="7" t="s">
        <v>12</v>
      </c>
      <c r="F51" s="1" t="s">
        <v>13</v>
      </c>
      <c r="G51" s="3" t="s">
        <v>14</v>
      </c>
      <c r="H51" s="1" t="s">
        <v>150</v>
      </c>
      <c r="I51" s="19" t="s">
        <v>80</v>
      </c>
      <c r="J51" s="16">
        <v>43636</v>
      </c>
      <c r="K51" s="9">
        <v>2975000</v>
      </c>
    </row>
    <row r="52" spans="1:11" ht="45" x14ac:dyDescent="0.25">
      <c r="A52" s="3" t="s">
        <v>151</v>
      </c>
      <c r="B52" s="1" t="s">
        <v>152</v>
      </c>
      <c r="C52" s="1"/>
      <c r="D52" s="7">
        <v>22</v>
      </c>
      <c r="E52" s="7" t="s">
        <v>12</v>
      </c>
      <c r="F52" s="1" t="s">
        <v>13</v>
      </c>
      <c r="G52" s="3" t="s">
        <v>14</v>
      </c>
      <c r="H52" s="1" t="s">
        <v>153</v>
      </c>
      <c r="I52" s="19" t="s">
        <v>66</v>
      </c>
      <c r="J52" s="16">
        <v>43647.629777395836</v>
      </c>
      <c r="K52" s="9">
        <v>48485354</v>
      </c>
    </row>
    <row r="53" spans="1:11" ht="45" x14ac:dyDescent="0.25">
      <c r="A53" s="3" t="s">
        <v>154</v>
      </c>
      <c r="B53" s="1" t="s">
        <v>155</v>
      </c>
      <c r="C53" s="1"/>
      <c r="D53" s="7">
        <v>22</v>
      </c>
      <c r="E53" s="7" t="s">
        <v>12</v>
      </c>
      <c r="F53" s="1" t="s">
        <v>13</v>
      </c>
      <c r="G53" s="3" t="s">
        <v>14</v>
      </c>
      <c r="H53" s="1" t="s">
        <v>27</v>
      </c>
      <c r="I53" s="19" t="s">
        <v>28</v>
      </c>
      <c r="J53" s="16">
        <v>43647.691833912038</v>
      </c>
      <c r="K53" s="9">
        <v>237286</v>
      </c>
    </row>
    <row r="54" spans="1:11" ht="30" x14ac:dyDescent="0.25">
      <c r="A54" s="3" t="s">
        <v>156</v>
      </c>
      <c r="B54" s="1" t="s">
        <v>157</v>
      </c>
      <c r="C54" s="1"/>
      <c r="D54" s="7">
        <v>22</v>
      </c>
      <c r="E54" s="7" t="s">
        <v>12</v>
      </c>
      <c r="F54" s="1" t="s">
        <v>13</v>
      </c>
      <c r="G54" s="3" t="s">
        <v>14</v>
      </c>
      <c r="H54" s="1" t="s">
        <v>145</v>
      </c>
      <c r="I54" s="19" t="s">
        <v>20</v>
      </c>
      <c r="J54" s="16">
        <v>43654.55738726852</v>
      </c>
      <c r="K54" s="9">
        <v>1989204</v>
      </c>
    </row>
    <row r="55" spans="1:11" ht="30" x14ac:dyDescent="0.25">
      <c r="A55" s="3" t="s">
        <v>158</v>
      </c>
      <c r="B55" s="1" t="s">
        <v>159</v>
      </c>
      <c r="C55" s="1"/>
      <c r="D55" s="7">
        <v>22</v>
      </c>
      <c r="E55" s="7" t="s">
        <v>12</v>
      </c>
      <c r="F55" s="1" t="s">
        <v>13</v>
      </c>
      <c r="G55" s="3" t="s">
        <v>14</v>
      </c>
      <c r="H55" s="1" t="s">
        <v>145</v>
      </c>
      <c r="I55" s="19" t="s">
        <v>20</v>
      </c>
      <c r="J55" s="16">
        <v>43711.728981053238</v>
      </c>
      <c r="K55" s="9">
        <v>1120052</v>
      </c>
    </row>
    <row r="56" spans="1:11" ht="30" x14ac:dyDescent="0.25">
      <c r="A56" s="3" t="s">
        <v>160</v>
      </c>
      <c r="B56" s="1" t="s">
        <v>161</v>
      </c>
      <c r="C56" s="1"/>
      <c r="D56" s="7">
        <v>22</v>
      </c>
      <c r="E56" s="7" t="s">
        <v>12</v>
      </c>
      <c r="F56" s="1" t="s">
        <v>13</v>
      </c>
      <c r="G56" s="3" t="s">
        <v>14</v>
      </c>
      <c r="H56" s="1" t="s">
        <v>153</v>
      </c>
      <c r="I56" s="19" t="s">
        <v>66</v>
      </c>
      <c r="J56" s="16">
        <v>43738.687252280091</v>
      </c>
      <c r="K56" s="9">
        <v>29996092</v>
      </c>
    </row>
    <row r="57" spans="1:11" ht="30" x14ac:dyDescent="0.25">
      <c r="A57" s="3" t="s">
        <v>162</v>
      </c>
      <c r="B57" s="1" t="s">
        <v>163</v>
      </c>
      <c r="C57" s="1"/>
      <c r="D57" s="7">
        <v>22</v>
      </c>
      <c r="E57" s="7" t="s">
        <v>12</v>
      </c>
      <c r="F57" s="1" t="s">
        <v>13</v>
      </c>
      <c r="G57" s="3" t="s">
        <v>14</v>
      </c>
      <c r="H57" s="1" t="s">
        <v>164</v>
      </c>
      <c r="I57" s="19" t="s">
        <v>211</v>
      </c>
      <c r="J57" s="16">
        <v>43815</v>
      </c>
      <c r="K57" s="9">
        <v>1074600</v>
      </c>
    </row>
    <row r="58" spans="1:11" ht="45" x14ac:dyDescent="0.25">
      <c r="A58" s="3" t="s">
        <v>165</v>
      </c>
      <c r="B58" s="1" t="s">
        <v>166</v>
      </c>
      <c r="C58" s="1"/>
      <c r="D58" s="7">
        <v>22</v>
      </c>
      <c r="E58" s="7" t="s">
        <v>12</v>
      </c>
      <c r="F58" s="1" t="s">
        <v>13</v>
      </c>
      <c r="G58" s="3" t="s">
        <v>14</v>
      </c>
      <c r="H58" s="1" t="s">
        <v>145</v>
      </c>
      <c r="I58" s="19" t="s">
        <v>20</v>
      </c>
      <c r="J58" s="16">
        <v>43815</v>
      </c>
      <c r="K58" s="9">
        <v>680000</v>
      </c>
    </row>
    <row r="59" spans="1:11" ht="30" x14ac:dyDescent="0.25">
      <c r="A59" s="3" t="s">
        <v>167</v>
      </c>
      <c r="B59" s="1" t="s">
        <v>168</v>
      </c>
      <c r="C59" s="1"/>
      <c r="D59" s="7">
        <v>22</v>
      </c>
      <c r="E59" s="7" t="s">
        <v>12</v>
      </c>
      <c r="F59" s="1" t="s">
        <v>13</v>
      </c>
      <c r="G59" s="3" t="s">
        <v>14</v>
      </c>
      <c r="H59" s="1" t="s">
        <v>164</v>
      </c>
      <c r="I59" s="19" t="s">
        <v>211</v>
      </c>
      <c r="J59" s="16">
        <v>43818</v>
      </c>
      <c r="K59" s="9">
        <v>597000</v>
      </c>
    </row>
    <row r="60" spans="1:11" ht="30" x14ac:dyDescent="0.25">
      <c r="A60" s="3" t="s">
        <v>169</v>
      </c>
      <c r="B60" s="1" t="s">
        <v>170</v>
      </c>
      <c r="C60" s="1"/>
      <c r="D60" s="7">
        <v>22</v>
      </c>
      <c r="E60" s="7" t="s">
        <v>12</v>
      </c>
      <c r="F60" s="1" t="s">
        <v>13</v>
      </c>
      <c r="G60" s="3" t="s">
        <v>14</v>
      </c>
      <c r="H60" s="1" t="s">
        <v>171</v>
      </c>
      <c r="I60" s="19" t="s">
        <v>88</v>
      </c>
      <c r="J60" s="16">
        <v>43818</v>
      </c>
      <c r="K60" s="9">
        <v>3350000</v>
      </c>
    </row>
    <row r="61" spans="1:11" ht="30" x14ac:dyDescent="0.25">
      <c r="A61" s="3" t="s">
        <v>172</v>
      </c>
      <c r="B61" s="1" t="s">
        <v>173</v>
      </c>
      <c r="C61" s="1"/>
      <c r="D61" s="7">
        <v>22</v>
      </c>
      <c r="E61" s="7" t="s">
        <v>12</v>
      </c>
      <c r="F61" s="1" t="s">
        <v>13</v>
      </c>
      <c r="G61" s="3" t="s">
        <v>14</v>
      </c>
      <c r="H61" s="1" t="s">
        <v>145</v>
      </c>
      <c r="I61" s="19" t="s">
        <v>20</v>
      </c>
      <c r="J61" s="16">
        <v>43819</v>
      </c>
      <c r="K61" s="9">
        <v>346000</v>
      </c>
    </row>
    <row r="62" spans="1:11" ht="30" x14ac:dyDescent="0.25">
      <c r="A62" s="3" t="s">
        <v>174</v>
      </c>
      <c r="B62" s="1" t="s">
        <v>175</v>
      </c>
      <c r="C62" s="1"/>
      <c r="D62" s="7">
        <v>22</v>
      </c>
      <c r="E62" s="7" t="s">
        <v>12</v>
      </c>
      <c r="F62" s="1" t="s">
        <v>13</v>
      </c>
      <c r="G62" s="3" t="s">
        <v>14</v>
      </c>
      <c r="H62" s="1" t="s">
        <v>176</v>
      </c>
      <c r="I62" s="19" t="s">
        <v>37</v>
      </c>
      <c r="J62" s="16">
        <v>43819</v>
      </c>
      <c r="K62" s="9">
        <v>4983580</v>
      </c>
    </row>
    <row r="63" spans="1:11" ht="30" x14ac:dyDescent="0.25">
      <c r="A63" s="3" t="s">
        <v>177</v>
      </c>
      <c r="B63" s="1" t="s">
        <v>178</v>
      </c>
      <c r="C63" s="1"/>
      <c r="D63" s="7">
        <v>22</v>
      </c>
      <c r="E63" s="7" t="s">
        <v>12</v>
      </c>
      <c r="F63" s="1" t="s">
        <v>13</v>
      </c>
      <c r="G63" s="3" t="s">
        <v>14</v>
      </c>
      <c r="H63" s="1" t="s">
        <v>153</v>
      </c>
      <c r="I63" s="19" t="s">
        <v>66</v>
      </c>
      <c r="J63" s="16">
        <v>43823</v>
      </c>
      <c r="K63" s="9">
        <v>1000000</v>
      </c>
    </row>
    <row r="64" spans="1:11" ht="25.5" x14ac:dyDescent="0.25">
      <c r="A64" s="5" t="s">
        <v>179</v>
      </c>
      <c r="B64" s="5" t="s">
        <v>180</v>
      </c>
      <c r="C64" s="5"/>
      <c r="D64" s="3">
        <v>22</v>
      </c>
      <c r="E64" s="3" t="s">
        <v>12</v>
      </c>
      <c r="F64" s="3" t="s">
        <v>13</v>
      </c>
      <c r="G64" s="3" t="s">
        <v>14</v>
      </c>
      <c r="H64" s="3" t="s">
        <v>27</v>
      </c>
      <c r="I64" s="19" t="s">
        <v>28</v>
      </c>
      <c r="J64" s="16">
        <v>43111.695856481485</v>
      </c>
      <c r="K64" s="9">
        <v>1137830.3999999999</v>
      </c>
    </row>
    <row r="65" spans="1:11" ht="25.5" x14ac:dyDescent="0.25">
      <c r="A65" s="3" t="s">
        <v>181</v>
      </c>
      <c r="B65" s="3" t="s">
        <v>182</v>
      </c>
      <c r="C65" s="3"/>
      <c r="D65" s="3">
        <v>22</v>
      </c>
      <c r="E65" s="3" t="s">
        <v>12</v>
      </c>
      <c r="F65" s="3" t="s">
        <v>13</v>
      </c>
      <c r="G65" s="3" t="s">
        <v>14</v>
      </c>
      <c r="H65" s="3" t="s">
        <v>19</v>
      </c>
      <c r="I65" s="19" t="s">
        <v>20</v>
      </c>
      <c r="J65" s="16">
        <v>43185.478726851848</v>
      </c>
      <c r="K65" s="9">
        <v>152000</v>
      </c>
    </row>
    <row r="66" spans="1:11" ht="25.5" x14ac:dyDescent="0.25">
      <c r="A66" s="3" t="s">
        <v>183</v>
      </c>
      <c r="B66" s="3" t="s">
        <v>184</v>
      </c>
      <c r="C66" s="3"/>
      <c r="D66" s="3">
        <v>22</v>
      </c>
      <c r="E66" s="3" t="s">
        <v>12</v>
      </c>
      <c r="F66" s="3" t="s">
        <v>13</v>
      </c>
      <c r="G66" s="3" t="s">
        <v>14</v>
      </c>
      <c r="H66" s="3" t="s">
        <v>19</v>
      </c>
      <c r="I66" s="19" t="s">
        <v>20</v>
      </c>
      <c r="J66" s="16">
        <v>43224.692442129628</v>
      </c>
      <c r="K66" s="9">
        <v>154235.9</v>
      </c>
    </row>
    <row r="67" spans="1:11" ht="25.5" x14ac:dyDescent="0.25">
      <c r="A67" s="3" t="s">
        <v>185</v>
      </c>
      <c r="B67" s="3" t="s">
        <v>186</v>
      </c>
      <c r="C67" s="3"/>
      <c r="D67" s="3">
        <v>22</v>
      </c>
      <c r="E67" s="3" t="s">
        <v>12</v>
      </c>
      <c r="F67" s="3" t="s">
        <v>13</v>
      </c>
      <c r="G67" s="3" t="s">
        <v>14</v>
      </c>
      <c r="H67" s="3" t="s">
        <v>36</v>
      </c>
      <c r="I67" s="19" t="s">
        <v>37</v>
      </c>
      <c r="J67" s="16">
        <v>43277.625208333331</v>
      </c>
      <c r="K67" s="9">
        <v>2155387.5</v>
      </c>
    </row>
    <row r="68" spans="1:11" ht="25.5" x14ac:dyDescent="0.25">
      <c r="A68" s="3" t="s">
        <v>187</v>
      </c>
      <c r="B68" s="3" t="s">
        <v>186</v>
      </c>
      <c r="C68" s="3"/>
      <c r="D68" s="3">
        <v>22</v>
      </c>
      <c r="E68" s="3" t="s">
        <v>12</v>
      </c>
      <c r="F68" s="3" t="s">
        <v>13</v>
      </c>
      <c r="G68" s="3" t="s">
        <v>14</v>
      </c>
      <c r="H68" s="3" t="s">
        <v>87</v>
      </c>
      <c r="I68" s="19" t="s">
        <v>88</v>
      </c>
      <c r="J68" s="16">
        <v>43277.622800925928</v>
      </c>
      <c r="K68" s="9">
        <v>999600</v>
      </c>
    </row>
    <row r="69" spans="1:11" ht="25.5" x14ac:dyDescent="0.25">
      <c r="A69" s="3" t="s">
        <v>188</v>
      </c>
      <c r="B69" s="3" t="s">
        <v>189</v>
      </c>
      <c r="C69" s="3"/>
      <c r="D69" s="3">
        <v>22</v>
      </c>
      <c r="E69" s="3" t="s">
        <v>12</v>
      </c>
      <c r="F69" s="3" t="s">
        <v>13</v>
      </c>
      <c r="G69" s="3" t="s">
        <v>14</v>
      </c>
      <c r="H69" s="3" t="s">
        <v>36</v>
      </c>
      <c r="I69" s="19" t="s">
        <v>37</v>
      </c>
      <c r="J69" s="16">
        <v>43356.782743055555</v>
      </c>
      <c r="K69" s="9">
        <v>1505350</v>
      </c>
    </row>
    <row r="70" spans="1:11" ht="25.5" x14ac:dyDescent="0.25">
      <c r="A70" s="3" t="s">
        <v>190</v>
      </c>
      <c r="B70" s="3" t="s">
        <v>191</v>
      </c>
      <c r="C70" s="3"/>
      <c r="D70" s="3">
        <v>22</v>
      </c>
      <c r="E70" s="3" t="s">
        <v>12</v>
      </c>
      <c r="F70" s="3" t="s">
        <v>13</v>
      </c>
      <c r="G70" s="3" t="s">
        <v>14</v>
      </c>
      <c r="H70" s="3" t="s">
        <v>192</v>
      </c>
      <c r="I70" s="19" t="s">
        <v>193</v>
      </c>
      <c r="J70" s="16">
        <v>43348.740115740744</v>
      </c>
      <c r="K70" s="9">
        <v>1445384</v>
      </c>
    </row>
    <row r="71" spans="1:11" ht="25.5" x14ac:dyDescent="0.25">
      <c r="A71" s="3" t="s">
        <v>194</v>
      </c>
      <c r="B71" s="3" t="s">
        <v>189</v>
      </c>
      <c r="C71" s="3"/>
      <c r="D71" s="3">
        <v>22</v>
      </c>
      <c r="E71" s="3" t="s">
        <v>12</v>
      </c>
      <c r="F71" s="3" t="s">
        <v>13</v>
      </c>
      <c r="G71" s="3" t="s">
        <v>14</v>
      </c>
      <c r="H71" s="3" t="s">
        <v>87</v>
      </c>
      <c r="I71" s="19" t="s">
        <v>88</v>
      </c>
      <c r="J71" s="16">
        <v>43356.779537037037</v>
      </c>
      <c r="K71" s="9">
        <v>999600</v>
      </c>
    </row>
    <row r="72" spans="1:11" ht="25.5" x14ac:dyDescent="0.25">
      <c r="A72" s="3" t="s">
        <v>195</v>
      </c>
      <c r="B72" s="3" t="s">
        <v>189</v>
      </c>
      <c r="C72" s="3"/>
      <c r="D72" s="3">
        <v>22</v>
      </c>
      <c r="E72" s="3" t="s">
        <v>12</v>
      </c>
      <c r="F72" s="3" t="s">
        <v>13</v>
      </c>
      <c r="G72" s="3" t="s">
        <v>14</v>
      </c>
      <c r="H72" s="3" t="s">
        <v>196</v>
      </c>
      <c r="I72" s="19" t="s">
        <v>197</v>
      </c>
      <c r="J72" s="16">
        <v>43356.77752314815</v>
      </c>
      <c r="K72" s="9">
        <v>892500</v>
      </c>
    </row>
    <row r="73" spans="1:11" ht="25.5" x14ac:dyDescent="0.25">
      <c r="A73" s="3" t="s">
        <v>198</v>
      </c>
      <c r="B73" s="3" t="s">
        <v>199</v>
      </c>
      <c r="C73" s="3"/>
      <c r="D73" s="3">
        <v>22</v>
      </c>
      <c r="E73" s="3" t="s">
        <v>12</v>
      </c>
      <c r="F73" s="3" t="s">
        <v>13</v>
      </c>
      <c r="G73" s="3" t="s">
        <v>14</v>
      </c>
      <c r="H73" s="3" t="s">
        <v>19</v>
      </c>
      <c r="I73" s="19" t="s">
        <v>20</v>
      </c>
      <c r="J73" s="16">
        <v>43347.627592592595</v>
      </c>
      <c r="K73" s="9">
        <v>853372.8</v>
      </c>
    </row>
    <row r="74" spans="1:11" ht="38.25" x14ac:dyDescent="0.25">
      <c r="A74" s="3" t="s">
        <v>200</v>
      </c>
      <c r="B74" s="3" t="s">
        <v>189</v>
      </c>
      <c r="C74" s="3"/>
      <c r="D74" s="3">
        <v>22</v>
      </c>
      <c r="E74" s="3" t="s">
        <v>12</v>
      </c>
      <c r="F74" s="3" t="s">
        <v>13</v>
      </c>
      <c r="G74" s="3" t="s">
        <v>14</v>
      </c>
      <c r="H74" s="3" t="s">
        <v>201</v>
      </c>
      <c r="I74" s="19" t="s">
        <v>202</v>
      </c>
      <c r="J74" s="16">
        <v>43356.780763888892</v>
      </c>
      <c r="K74" s="9">
        <v>781687</v>
      </c>
    </row>
    <row r="75" spans="1:11" ht="25.5" x14ac:dyDescent="0.25">
      <c r="A75" s="3" t="s">
        <v>203</v>
      </c>
      <c r="B75" s="3" t="s">
        <v>204</v>
      </c>
      <c r="C75" s="3"/>
      <c r="D75" s="3">
        <v>22</v>
      </c>
      <c r="E75" s="3" t="s">
        <v>12</v>
      </c>
      <c r="F75" s="3" t="s">
        <v>13</v>
      </c>
      <c r="G75" s="3" t="s">
        <v>14</v>
      </c>
      <c r="H75" s="3" t="s">
        <v>153</v>
      </c>
      <c r="I75" s="19" t="s">
        <v>66</v>
      </c>
      <c r="J75" s="16">
        <v>43819</v>
      </c>
      <c r="K75" s="9">
        <v>36478692</v>
      </c>
    </row>
    <row r="76" spans="1:11" ht="25.5" x14ac:dyDescent="0.25">
      <c r="A76" s="3" t="s">
        <v>205</v>
      </c>
      <c r="B76" s="3" t="s">
        <v>206</v>
      </c>
      <c r="C76" s="3"/>
      <c r="D76" s="3">
        <v>22</v>
      </c>
      <c r="E76" s="3" t="s">
        <v>12</v>
      </c>
      <c r="F76" s="3" t="s">
        <v>13</v>
      </c>
      <c r="G76" s="3" t="s">
        <v>14</v>
      </c>
      <c r="H76" s="3" t="s">
        <v>153</v>
      </c>
      <c r="I76" s="19" t="s">
        <v>66</v>
      </c>
      <c r="J76" s="16">
        <v>43785</v>
      </c>
      <c r="K76" s="9">
        <v>1900000</v>
      </c>
    </row>
    <row r="77" spans="1:11" ht="25.5" x14ac:dyDescent="0.25">
      <c r="A77" s="3" t="s">
        <v>207</v>
      </c>
      <c r="B77" s="3" t="s">
        <v>208</v>
      </c>
      <c r="C77" s="3"/>
      <c r="D77" s="3">
        <v>22</v>
      </c>
      <c r="E77" s="3" t="s">
        <v>12</v>
      </c>
      <c r="F77" s="3" t="s">
        <v>13</v>
      </c>
      <c r="G77" s="3" t="s">
        <v>14</v>
      </c>
      <c r="H77" s="3" t="s">
        <v>209</v>
      </c>
      <c r="I77" s="19" t="s">
        <v>210</v>
      </c>
      <c r="J77" s="16">
        <v>43818</v>
      </c>
      <c r="K77" s="9">
        <v>2452590</v>
      </c>
    </row>
    <row r="78" spans="1:11" x14ac:dyDescent="0.25">
      <c r="K78" s="14"/>
    </row>
    <row r="79" spans="1:11" x14ac:dyDescent="0.25">
      <c r="K79" s="14">
        <f>SUM(K2:K77)</f>
        <v>602927398.51999986</v>
      </c>
    </row>
    <row r="80" spans="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1:11" x14ac:dyDescent="0.25">
      <c r="K97" s="14"/>
    </row>
    <row r="98" spans="11:11" x14ac:dyDescent="0.25">
      <c r="K98" s="14"/>
    </row>
    <row r="99" spans="11:11" x14ac:dyDescent="0.25">
      <c r="K99" s="14"/>
    </row>
    <row r="100" spans="11:11" x14ac:dyDescent="0.25">
      <c r="K100" s="14"/>
    </row>
    <row r="101" spans="11:11" x14ac:dyDescent="0.25">
      <c r="K101" s="14"/>
    </row>
    <row r="102" spans="11:11" x14ac:dyDescent="0.25">
      <c r="K102" s="14"/>
    </row>
    <row r="103" spans="11:11" x14ac:dyDescent="0.25">
      <c r="K103" s="14"/>
    </row>
    <row r="104" spans="11:11" x14ac:dyDescent="0.25">
      <c r="K104" s="14"/>
    </row>
    <row r="105" spans="11:11" x14ac:dyDescent="0.25">
      <c r="K105" s="14"/>
    </row>
    <row r="106" spans="11:11" x14ac:dyDescent="0.25">
      <c r="K106" s="14"/>
    </row>
    <row r="107" spans="11:11" x14ac:dyDescent="0.25">
      <c r="K107" s="14"/>
    </row>
    <row r="108" spans="11:11" x14ac:dyDescent="0.25">
      <c r="K108" s="14"/>
    </row>
    <row r="109" spans="11:11" x14ac:dyDescent="0.25">
      <c r="K109" s="14"/>
    </row>
    <row r="110" spans="11:11" x14ac:dyDescent="0.25">
      <c r="K110" s="14"/>
    </row>
    <row r="111" spans="11:11" x14ac:dyDescent="0.25">
      <c r="K111" s="14"/>
    </row>
    <row r="112" spans="1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  <row r="119" spans="11:11" x14ac:dyDescent="0.25">
      <c r="K119" s="14"/>
    </row>
    <row r="120" spans="11:11" x14ac:dyDescent="0.25">
      <c r="K120" s="14"/>
    </row>
    <row r="121" spans="11:11" x14ac:dyDescent="0.25">
      <c r="K121" s="14"/>
    </row>
    <row r="122" spans="11:11" x14ac:dyDescent="0.25">
      <c r="K122" s="14"/>
    </row>
    <row r="123" spans="11:11" x14ac:dyDescent="0.25">
      <c r="K123" s="14"/>
    </row>
    <row r="124" spans="11:11" x14ac:dyDescent="0.25">
      <c r="K124" s="14"/>
    </row>
    <row r="125" spans="11:11" x14ac:dyDescent="0.25">
      <c r="K125" s="14"/>
    </row>
    <row r="126" spans="11:11" x14ac:dyDescent="0.25">
      <c r="K126" s="14"/>
    </row>
    <row r="127" spans="11:11" x14ac:dyDescent="0.25">
      <c r="K127" s="14"/>
    </row>
    <row r="128" spans="11:11" x14ac:dyDescent="0.25">
      <c r="K128" s="14"/>
    </row>
    <row r="129" spans="11:11" x14ac:dyDescent="0.25">
      <c r="K129" s="14"/>
    </row>
    <row r="130" spans="11:11" x14ac:dyDescent="0.25">
      <c r="K130" s="14"/>
    </row>
    <row r="131" spans="11:11" x14ac:dyDescent="0.25">
      <c r="K131" s="14"/>
    </row>
    <row r="132" spans="11:11" x14ac:dyDescent="0.25">
      <c r="K132" s="14"/>
    </row>
    <row r="133" spans="11:11" x14ac:dyDescent="0.25">
      <c r="K133" s="14"/>
    </row>
    <row r="134" spans="11:11" x14ac:dyDescent="0.25">
      <c r="K134" s="14"/>
    </row>
    <row r="135" spans="11:11" x14ac:dyDescent="0.25">
      <c r="K135" s="14"/>
    </row>
    <row r="136" spans="11:11" x14ac:dyDescent="0.25">
      <c r="K136" s="14"/>
    </row>
    <row r="137" spans="11:11" x14ac:dyDescent="0.25">
      <c r="K137" s="14"/>
    </row>
    <row r="138" spans="11:11" x14ac:dyDescent="0.25">
      <c r="K138" s="14"/>
    </row>
    <row r="139" spans="11:11" x14ac:dyDescent="0.25">
      <c r="K139" s="14"/>
    </row>
    <row r="140" spans="11:11" x14ac:dyDescent="0.25">
      <c r="K140" s="14"/>
    </row>
    <row r="141" spans="11:11" x14ac:dyDescent="0.25">
      <c r="K141" s="14"/>
    </row>
    <row r="142" spans="11:11" x14ac:dyDescent="0.25">
      <c r="K142" s="14"/>
    </row>
    <row r="143" spans="11:11" x14ac:dyDescent="0.25">
      <c r="K143" s="14"/>
    </row>
    <row r="144" spans="11:11" x14ac:dyDescent="0.25">
      <c r="K144" s="14"/>
    </row>
    <row r="145" spans="11:11" x14ac:dyDescent="0.25">
      <c r="K145" s="14"/>
    </row>
    <row r="146" spans="11:11" x14ac:dyDescent="0.25">
      <c r="K146" s="14"/>
    </row>
    <row r="147" spans="11:11" x14ac:dyDescent="0.25">
      <c r="K147" s="14"/>
    </row>
    <row r="148" spans="11:11" x14ac:dyDescent="0.25">
      <c r="K148" s="14"/>
    </row>
    <row r="149" spans="11:11" x14ac:dyDescent="0.25">
      <c r="K149" s="14"/>
    </row>
    <row r="150" spans="11:11" x14ac:dyDescent="0.25">
      <c r="K150" s="14"/>
    </row>
    <row r="151" spans="11:11" x14ac:dyDescent="0.25">
      <c r="K151" s="14"/>
    </row>
    <row r="152" spans="11:11" x14ac:dyDescent="0.25">
      <c r="K152" s="14"/>
    </row>
    <row r="153" spans="11:11" x14ac:dyDescent="0.25">
      <c r="K153" s="14"/>
    </row>
    <row r="154" spans="11:11" x14ac:dyDescent="0.25">
      <c r="K154" s="14"/>
    </row>
    <row r="155" spans="11:11" x14ac:dyDescent="0.25">
      <c r="K155" s="14"/>
    </row>
    <row r="156" spans="11:11" x14ac:dyDescent="0.25">
      <c r="K156" s="14"/>
    </row>
    <row r="157" spans="11:11" x14ac:dyDescent="0.25">
      <c r="K157" s="14"/>
    </row>
    <row r="158" spans="11:11" x14ac:dyDescent="0.25">
      <c r="K158" s="14"/>
    </row>
    <row r="159" spans="11:11" x14ac:dyDescent="0.25">
      <c r="K159" s="14"/>
    </row>
    <row r="160" spans="11:11" x14ac:dyDescent="0.25">
      <c r="K160" s="14"/>
    </row>
    <row r="161" spans="11:11" x14ac:dyDescent="0.25">
      <c r="K161" s="14"/>
    </row>
    <row r="162" spans="11:11" x14ac:dyDescent="0.25">
      <c r="K162" s="14"/>
    </row>
    <row r="163" spans="11:11" x14ac:dyDescent="0.25">
      <c r="K163" s="14"/>
    </row>
    <row r="164" spans="11:11" x14ac:dyDescent="0.25">
      <c r="K164" s="14"/>
    </row>
    <row r="165" spans="11:11" x14ac:dyDescent="0.25">
      <c r="K165" s="14"/>
    </row>
    <row r="166" spans="11:11" x14ac:dyDescent="0.25">
      <c r="K166" s="14"/>
    </row>
    <row r="167" spans="11:11" x14ac:dyDescent="0.25">
      <c r="K167" s="14"/>
    </row>
    <row r="168" spans="11:11" x14ac:dyDescent="0.25">
      <c r="K168" s="14"/>
    </row>
    <row r="169" spans="11:11" x14ac:dyDescent="0.25">
      <c r="K169" s="14"/>
    </row>
    <row r="170" spans="11:11" x14ac:dyDescent="0.25">
      <c r="K170" s="14"/>
    </row>
    <row r="171" spans="11:11" x14ac:dyDescent="0.25">
      <c r="K171" s="14"/>
    </row>
    <row r="172" spans="11:11" x14ac:dyDescent="0.25">
      <c r="K172" s="14"/>
    </row>
    <row r="173" spans="11:11" x14ac:dyDescent="0.25">
      <c r="K173" s="14"/>
    </row>
    <row r="174" spans="11:11" x14ac:dyDescent="0.25">
      <c r="K174" s="14"/>
    </row>
    <row r="175" spans="11:11" x14ac:dyDescent="0.25">
      <c r="K175" s="14"/>
    </row>
    <row r="176" spans="11:11" x14ac:dyDescent="0.25">
      <c r="K176" s="14"/>
    </row>
    <row r="177" spans="11:11" x14ac:dyDescent="0.25">
      <c r="K177" s="14"/>
    </row>
    <row r="178" spans="11:11" x14ac:dyDescent="0.25">
      <c r="K178" s="14"/>
    </row>
    <row r="179" spans="11:11" x14ac:dyDescent="0.25">
      <c r="K179" s="14"/>
    </row>
    <row r="180" spans="11:11" x14ac:dyDescent="0.25">
      <c r="K180" s="14"/>
    </row>
    <row r="181" spans="11:11" x14ac:dyDescent="0.25">
      <c r="K181" s="14"/>
    </row>
    <row r="182" spans="11:11" x14ac:dyDescent="0.25">
      <c r="K182" s="14"/>
    </row>
    <row r="183" spans="11:11" x14ac:dyDescent="0.25">
      <c r="K183" s="14"/>
    </row>
    <row r="184" spans="11:11" x14ac:dyDescent="0.25">
      <c r="K184" s="14"/>
    </row>
    <row r="185" spans="11:11" x14ac:dyDescent="0.25">
      <c r="K185" s="14"/>
    </row>
    <row r="186" spans="11:11" x14ac:dyDescent="0.25">
      <c r="K186" s="14"/>
    </row>
    <row r="187" spans="11:11" x14ac:dyDescent="0.25">
      <c r="K187" s="14"/>
    </row>
    <row r="188" spans="11:11" x14ac:dyDescent="0.25">
      <c r="K188" s="14"/>
    </row>
    <row r="189" spans="11:11" x14ac:dyDescent="0.25">
      <c r="K189" s="14"/>
    </row>
    <row r="190" spans="11:11" x14ac:dyDescent="0.25">
      <c r="K190" s="14"/>
    </row>
    <row r="191" spans="11:11" x14ac:dyDescent="0.25">
      <c r="K191" s="14"/>
    </row>
    <row r="192" spans="11:11" x14ac:dyDescent="0.25">
      <c r="K192" s="14"/>
    </row>
    <row r="193" spans="11:11" x14ac:dyDescent="0.25">
      <c r="K193" s="14"/>
    </row>
    <row r="194" spans="11:11" x14ac:dyDescent="0.25">
      <c r="K194" s="14"/>
    </row>
    <row r="195" spans="11:11" x14ac:dyDescent="0.25">
      <c r="K195" s="14"/>
    </row>
    <row r="196" spans="11:11" x14ac:dyDescent="0.25">
      <c r="K196" s="14"/>
    </row>
    <row r="197" spans="11:11" x14ac:dyDescent="0.25">
      <c r="K197" s="14"/>
    </row>
    <row r="198" spans="11:11" x14ac:dyDescent="0.25">
      <c r="K198" s="14"/>
    </row>
    <row r="199" spans="11:11" x14ac:dyDescent="0.25">
      <c r="K199" s="14"/>
    </row>
    <row r="200" spans="11:11" x14ac:dyDescent="0.25">
      <c r="K200" s="14"/>
    </row>
    <row r="201" spans="11:11" x14ac:dyDescent="0.25">
      <c r="K201" s="14"/>
    </row>
    <row r="202" spans="11:11" x14ac:dyDescent="0.25">
      <c r="K202" s="14"/>
    </row>
    <row r="203" spans="11:11" x14ac:dyDescent="0.25">
      <c r="K203" s="14"/>
    </row>
    <row r="204" spans="11:11" x14ac:dyDescent="0.25">
      <c r="K204" s="14"/>
    </row>
    <row r="205" spans="11:11" x14ac:dyDescent="0.25">
      <c r="K205" s="14"/>
    </row>
    <row r="206" spans="11:11" x14ac:dyDescent="0.25">
      <c r="K206" s="14"/>
    </row>
    <row r="207" spans="11:11" x14ac:dyDescent="0.25">
      <c r="K207" s="14"/>
    </row>
    <row r="208" spans="11:11" x14ac:dyDescent="0.25">
      <c r="K208" s="14"/>
    </row>
    <row r="209" spans="11:11" x14ac:dyDescent="0.25">
      <c r="K209" s="14"/>
    </row>
    <row r="210" spans="11:11" x14ac:dyDescent="0.25">
      <c r="K210" s="14"/>
    </row>
    <row r="211" spans="11:11" x14ac:dyDescent="0.25">
      <c r="K211" s="14"/>
    </row>
    <row r="212" spans="11:11" x14ac:dyDescent="0.25">
      <c r="K212" s="14"/>
    </row>
    <row r="213" spans="11:11" x14ac:dyDescent="0.25">
      <c r="K213" s="14"/>
    </row>
    <row r="214" spans="11:11" x14ac:dyDescent="0.25">
      <c r="K214" s="14"/>
    </row>
    <row r="215" spans="11:11" x14ac:dyDescent="0.25">
      <c r="K215" s="14"/>
    </row>
    <row r="216" spans="11:11" x14ac:dyDescent="0.25">
      <c r="K216" s="14"/>
    </row>
    <row r="217" spans="11:11" x14ac:dyDescent="0.25">
      <c r="K217" s="14"/>
    </row>
    <row r="218" spans="11:11" x14ac:dyDescent="0.25">
      <c r="K218" s="14"/>
    </row>
    <row r="219" spans="11:11" x14ac:dyDescent="0.25">
      <c r="K219" s="14"/>
    </row>
    <row r="220" spans="11:11" x14ac:dyDescent="0.25">
      <c r="K220" s="14"/>
    </row>
    <row r="221" spans="11:11" x14ac:dyDescent="0.25">
      <c r="K221" s="14"/>
    </row>
    <row r="222" spans="11:11" x14ac:dyDescent="0.25">
      <c r="K222" s="14"/>
    </row>
    <row r="223" spans="11:11" x14ac:dyDescent="0.25">
      <c r="K223" s="14"/>
    </row>
    <row r="224" spans="11:11" x14ac:dyDescent="0.25">
      <c r="K224" s="14"/>
    </row>
    <row r="225" spans="11:11" x14ac:dyDescent="0.25">
      <c r="K225" s="14"/>
    </row>
    <row r="226" spans="11:11" x14ac:dyDescent="0.25">
      <c r="K226" s="14"/>
    </row>
    <row r="227" spans="11:11" x14ac:dyDescent="0.25">
      <c r="K227" s="14"/>
    </row>
    <row r="228" spans="11:11" x14ac:dyDescent="0.25">
      <c r="K228" s="14"/>
    </row>
    <row r="229" spans="11:11" x14ac:dyDescent="0.25">
      <c r="K229" s="14"/>
    </row>
    <row r="230" spans="11:11" x14ac:dyDescent="0.25">
      <c r="K230" s="14"/>
    </row>
    <row r="231" spans="11:11" x14ac:dyDescent="0.25">
      <c r="K231" s="14"/>
    </row>
    <row r="232" spans="11:11" x14ac:dyDescent="0.25">
      <c r="K232" s="14"/>
    </row>
    <row r="233" spans="11:11" x14ac:dyDescent="0.25">
      <c r="K233" s="14"/>
    </row>
    <row r="234" spans="11:11" x14ac:dyDescent="0.25">
      <c r="K234" s="14"/>
    </row>
    <row r="235" spans="11:11" x14ac:dyDescent="0.25">
      <c r="K235" s="14"/>
    </row>
    <row r="236" spans="11:11" x14ac:dyDescent="0.25">
      <c r="K236" s="14"/>
    </row>
    <row r="237" spans="11:11" x14ac:dyDescent="0.25">
      <c r="K237" s="14"/>
    </row>
    <row r="238" spans="11:11" x14ac:dyDescent="0.25">
      <c r="K238" s="14"/>
    </row>
    <row r="239" spans="11:11" x14ac:dyDescent="0.25">
      <c r="K239" s="14"/>
    </row>
    <row r="240" spans="11:11" x14ac:dyDescent="0.25">
      <c r="K240" s="14"/>
    </row>
    <row r="241" spans="11:11" x14ac:dyDescent="0.25">
      <c r="K241" s="14"/>
    </row>
    <row r="242" spans="11:11" x14ac:dyDescent="0.25">
      <c r="K242" s="14"/>
    </row>
    <row r="243" spans="11:11" x14ac:dyDescent="0.25">
      <c r="K243" s="14"/>
    </row>
    <row r="244" spans="11:11" x14ac:dyDescent="0.25">
      <c r="K244" s="14"/>
    </row>
    <row r="245" spans="11:11" x14ac:dyDescent="0.25">
      <c r="K245" s="14"/>
    </row>
    <row r="246" spans="11:11" x14ac:dyDescent="0.25">
      <c r="K246" s="14"/>
    </row>
    <row r="247" spans="11:11" x14ac:dyDescent="0.25">
      <c r="K247" s="14"/>
    </row>
    <row r="248" spans="11:11" x14ac:dyDescent="0.25">
      <c r="K248" s="14"/>
    </row>
    <row r="249" spans="11:11" x14ac:dyDescent="0.25">
      <c r="K249" s="14"/>
    </row>
    <row r="250" spans="11:11" x14ac:dyDescent="0.25">
      <c r="K250" s="14"/>
    </row>
    <row r="251" spans="11:11" x14ac:dyDescent="0.25">
      <c r="K251" s="14"/>
    </row>
    <row r="252" spans="11:11" x14ac:dyDescent="0.25">
      <c r="K252" s="14"/>
    </row>
    <row r="253" spans="11:11" x14ac:dyDescent="0.25">
      <c r="K253" s="14"/>
    </row>
    <row r="254" spans="11:11" x14ac:dyDescent="0.25">
      <c r="K254" s="14"/>
    </row>
    <row r="255" spans="11:11" x14ac:dyDescent="0.25">
      <c r="K255" s="14"/>
    </row>
    <row r="256" spans="11:11" x14ac:dyDescent="0.25">
      <c r="K256" s="14"/>
    </row>
    <row r="257" spans="11:11" x14ac:dyDescent="0.25">
      <c r="K257" s="14"/>
    </row>
    <row r="258" spans="11:11" x14ac:dyDescent="0.25">
      <c r="K258" s="14"/>
    </row>
    <row r="259" spans="11:11" x14ac:dyDescent="0.25">
      <c r="K259" s="14"/>
    </row>
    <row r="260" spans="11:11" x14ac:dyDescent="0.25">
      <c r="K260" s="14"/>
    </row>
    <row r="261" spans="11:11" x14ac:dyDescent="0.25">
      <c r="K261" s="14"/>
    </row>
    <row r="262" spans="11:11" x14ac:dyDescent="0.25">
      <c r="K262" s="14"/>
    </row>
    <row r="263" spans="11:11" x14ac:dyDescent="0.25">
      <c r="K263" s="14"/>
    </row>
    <row r="264" spans="11:11" x14ac:dyDescent="0.25">
      <c r="K264" s="14"/>
    </row>
    <row r="265" spans="11:11" x14ac:dyDescent="0.25">
      <c r="K265" s="14"/>
    </row>
    <row r="266" spans="11:11" x14ac:dyDescent="0.25">
      <c r="K266" s="14"/>
    </row>
    <row r="267" spans="11:11" x14ac:dyDescent="0.25">
      <c r="K267" s="14"/>
    </row>
    <row r="268" spans="11:11" x14ac:dyDescent="0.25">
      <c r="K268" s="14"/>
    </row>
    <row r="269" spans="11:11" x14ac:dyDescent="0.25">
      <c r="K269" s="14"/>
    </row>
    <row r="270" spans="11:11" x14ac:dyDescent="0.25">
      <c r="K270" s="14"/>
    </row>
    <row r="271" spans="11:11" x14ac:dyDescent="0.25">
      <c r="K271" s="14"/>
    </row>
    <row r="272" spans="11:11" x14ac:dyDescent="0.25">
      <c r="K272" s="14"/>
    </row>
    <row r="273" spans="11:11" x14ac:dyDescent="0.25">
      <c r="K273" s="14"/>
    </row>
    <row r="274" spans="11:11" x14ac:dyDescent="0.25">
      <c r="K274" s="14"/>
    </row>
    <row r="275" spans="11:11" x14ac:dyDescent="0.25">
      <c r="K275" s="14"/>
    </row>
    <row r="276" spans="11:11" x14ac:dyDescent="0.25">
      <c r="K276" s="14"/>
    </row>
    <row r="277" spans="11:11" x14ac:dyDescent="0.25">
      <c r="K277" s="14"/>
    </row>
    <row r="278" spans="11:11" x14ac:dyDescent="0.25">
      <c r="K278" s="14"/>
    </row>
    <row r="279" spans="11:11" x14ac:dyDescent="0.25">
      <c r="K279" s="14"/>
    </row>
    <row r="280" spans="11:11" x14ac:dyDescent="0.25">
      <c r="K280" s="14"/>
    </row>
    <row r="281" spans="11:11" x14ac:dyDescent="0.25">
      <c r="K281" s="14"/>
    </row>
    <row r="282" spans="11:11" x14ac:dyDescent="0.25">
      <c r="K282" s="14"/>
    </row>
    <row r="283" spans="11:11" x14ac:dyDescent="0.25">
      <c r="K283" s="14"/>
    </row>
    <row r="284" spans="11:11" x14ac:dyDescent="0.25">
      <c r="K284" s="14"/>
    </row>
    <row r="285" spans="11:11" x14ac:dyDescent="0.25">
      <c r="K285" s="14"/>
    </row>
    <row r="286" spans="11:11" x14ac:dyDescent="0.25">
      <c r="K286" s="14"/>
    </row>
    <row r="287" spans="11:11" x14ac:dyDescent="0.25">
      <c r="K287" s="14"/>
    </row>
    <row r="288" spans="11:11" x14ac:dyDescent="0.25">
      <c r="K288" s="14"/>
    </row>
    <row r="289" spans="11:11" x14ac:dyDescent="0.25">
      <c r="K289" s="14"/>
    </row>
    <row r="290" spans="11:11" x14ac:dyDescent="0.25">
      <c r="K290" s="14"/>
    </row>
    <row r="291" spans="11:11" x14ac:dyDescent="0.25">
      <c r="K291" s="14"/>
    </row>
    <row r="292" spans="11:11" x14ac:dyDescent="0.25">
      <c r="K292" s="14"/>
    </row>
    <row r="293" spans="11:11" x14ac:dyDescent="0.25">
      <c r="K293" s="14"/>
    </row>
    <row r="294" spans="11:11" x14ac:dyDescent="0.25">
      <c r="K294" s="14"/>
    </row>
    <row r="295" spans="11:11" x14ac:dyDescent="0.25">
      <c r="K295" s="14"/>
    </row>
    <row r="296" spans="11:11" x14ac:dyDescent="0.25">
      <c r="K296" s="14"/>
    </row>
    <row r="297" spans="11:11" x14ac:dyDescent="0.25">
      <c r="K297" s="14"/>
    </row>
    <row r="298" spans="11:11" x14ac:dyDescent="0.25">
      <c r="K298" s="14"/>
    </row>
    <row r="299" spans="11:11" x14ac:dyDescent="0.25">
      <c r="K299" s="14"/>
    </row>
    <row r="300" spans="11:11" x14ac:dyDescent="0.25">
      <c r="K300" s="14"/>
    </row>
    <row r="301" spans="11:11" x14ac:dyDescent="0.25">
      <c r="K301" s="14"/>
    </row>
    <row r="302" spans="11:11" x14ac:dyDescent="0.25">
      <c r="K302" s="14"/>
    </row>
    <row r="303" spans="11:11" x14ac:dyDescent="0.25">
      <c r="K303" s="14"/>
    </row>
    <row r="304" spans="11:11" x14ac:dyDescent="0.25">
      <c r="K304" s="14"/>
    </row>
    <row r="305" spans="11:11" x14ac:dyDescent="0.25">
      <c r="K305" s="14"/>
    </row>
    <row r="306" spans="11:11" x14ac:dyDescent="0.25">
      <c r="K306" s="14"/>
    </row>
    <row r="307" spans="11:11" x14ac:dyDescent="0.25">
      <c r="K307" s="14"/>
    </row>
    <row r="308" spans="11:11" x14ac:dyDescent="0.25">
      <c r="K308" s="14"/>
    </row>
    <row r="309" spans="11:11" x14ac:dyDescent="0.25">
      <c r="K309" s="14"/>
    </row>
    <row r="310" spans="11:11" x14ac:dyDescent="0.25">
      <c r="K310" s="14"/>
    </row>
    <row r="311" spans="11:11" x14ac:dyDescent="0.25">
      <c r="K311" s="14"/>
    </row>
    <row r="312" spans="11:11" x14ac:dyDescent="0.25">
      <c r="K312" s="14"/>
    </row>
    <row r="313" spans="11:11" x14ac:dyDescent="0.25">
      <c r="K313" s="14"/>
    </row>
    <row r="314" spans="11:11" x14ac:dyDescent="0.25">
      <c r="K314" s="14"/>
    </row>
    <row r="315" spans="11:11" x14ac:dyDescent="0.25">
      <c r="K315" s="14"/>
    </row>
    <row r="316" spans="11:11" x14ac:dyDescent="0.25">
      <c r="K316" s="14"/>
    </row>
    <row r="317" spans="11:11" x14ac:dyDescent="0.25">
      <c r="K317" s="14"/>
    </row>
    <row r="318" spans="11:11" x14ac:dyDescent="0.25">
      <c r="K318" s="14"/>
    </row>
    <row r="319" spans="11:11" x14ac:dyDescent="0.25">
      <c r="K319" s="14"/>
    </row>
    <row r="320" spans="11:11" x14ac:dyDescent="0.25">
      <c r="K320" s="14"/>
    </row>
    <row r="321" spans="11:11" x14ac:dyDescent="0.25">
      <c r="K321" s="14"/>
    </row>
    <row r="322" spans="11:11" x14ac:dyDescent="0.25">
      <c r="K322" s="14"/>
    </row>
    <row r="323" spans="11:11" x14ac:dyDescent="0.25">
      <c r="K323" s="14"/>
    </row>
    <row r="324" spans="11:11" x14ac:dyDescent="0.25">
      <c r="K324" s="14"/>
    </row>
    <row r="325" spans="11:11" x14ac:dyDescent="0.25">
      <c r="K325" s="14"/>
    </row>
    <row r="326" spans="11:11" x14ac:dyDescent="0.25">
      <c r="K326" s="14"/>
    </row>
    <row r="327" spans="11:11" x14ac:dyDescent="0.25">
      <c r="K327" s="14"/>
    </row>
    <row r="328" spans="11:11" x14ac:dyDescent="0.25">
      <c r="K328" s="14"/>
    </row>
    <row r="329" spans="11:11" x14ac:dyDescent="0.25">
      <c r="K329" s="14"/>
    </row>
    <row r="330" spans="11:11" x14ac:dyDescent="0.25">
      <c r="K330" s="14"/>
    </row>
    <row r="331" spans="11:11" x14ac:dyDescent="0.25">
      <c r="K331" s="14"/>
    </row>
    <row r="332" spans="11:11" x14ac:dyDescent="0.25">
      <c r="K332" s="14"/>
    </row>
    <row r="333" spans="11:11" x14ac:dyDescent="0.25">
      <c r="K333" s="14"/>
    </row>
    <row r="334" spans="11:11" x14ac:dyDescent="0.25">
      <c r="K334" s="14"/>
    </row>
    <row r="335" spans="11:11" x14ac:dyDescent="0.25">
      <c r="K335" s="14"/>
    </row>
    <row r="336" spans="11:11" x14ac:dyDescent="0.25">
      <c r="K336" s="14"/>
    </row>
    <row r="337" spans="11:11" x14ac:dyDescent="0.25">
      <c r="K337" s="14"/>
    </row>
    <row r="338" spans="11:11" x14ac:dyDescent="0.25">
      <c r="K338" s="14"/>
    </row>
    <row r="339" spans="11:11" x14ac:dyDescent="0.25">
      <c r="K339" s="14"/>
    </row>
    <row r="340" spans="11:11" x14ac:dyDescent="0.25">
      <c r="K340" s="14"/>
    </row>
    <row r="341" spans="11:11" x14ac:dyDescent="0.25">
      <c r="K341" s="14"/>
    </row>
    <row r="342" spans="11:11" x14ac:dyDescent="0.25">
      <c r="K342" s="14"/>
    </row>
    <row r="343" spans="11:11" x14ac:dyDescent="0.25">
      <c r="K343" s="14"/>
    </row>
    <row r="344" spans="11:11" x14ac:dyDescent="0.25">
      <c r="K344" s="14"/>
    </row>
    <row r="345" spans="11:11" x14ac:dyDescent="0.25">
      <c r="K345" s="14"/>
    </row>
    <row r="346" spans="11:11" x14ac:dyDescent="0.25">
      <c r="K346" s="14"/>
    </row>
    <row r="347" spans="11:11" x14ac:dyDescent="0.25">
      <c r="K347" s="14"/>
    </row>
    <row r="348" spans="11:11" x14ac:dyDescent="0.25">
      <c r="K348" s="14"/>
    </row>
    <row r="349" spans="11:11" x14ac:dyDescent="0.25">
      <c r="K349" s="14"/>
    </row>
    <row r="350" spans="11:11" x14ac:dyDescent="0.25">
      <c r="K350" s="14"/>
    </row>
    <row r="351" spans="11:11" x14ac:dyDescent="0.25">
      <c r="K351" s="14"/>
    </row>
    <row r="352" spans="11:11" x14ac:dyDescent="0.25">
      <c r="K352" s="14"/>
    </row>
    <row r="353" spans="11:11" x14ac:dyDescent="0.25">
      <c r="K353" s="14"/>
    </row>
    <row r="354" spans="11:11" x14ac:dyDescent="0.25">
      <c r="K354" s="14"/>
    </row>
    <row r="355" spans="11:11" x14ac:dyDescent="0.25">
      <c r="K355" s="14"/>
    </row>
    <row r="356" spans="11:11" x14ac:dyDescent="0.25">
      <c r="K356" s="14"/>
    </row>
    <row r="357" spans="11:11" x14ac:dyDescent="0.25">
      <c r="K357" s="14"/>
    </row>
    <row r="358" spans="11:11" x14ac:dyDescent="0.25">
      <c r="K358" s="14"/>
    </row>
    <row r="359" spans="11:11" x14ac:dyDescent="0.25">
      <c r="K359" s="14"/>
    </row>
    <row r="360" spans="11:11" x14ac:dyDescent="0.25">
      <c r="K360" s="14"/>
    </row>
    <row r="361" spans="11:11" x14ac:dyDescent="0.25">
      <c r="K361" s="14"/>
    </row>
    <row r="362" spans="11:11" x14ac:dyDescent="0.25">
      <c r="K362" s="14"/>
    </row>
    <row r="363" spans="11:11" x14ac:dyDescent="0.25">
      <c r="K363" s="14"/>
    </row>
    <row r="364" spans="11:11" x14ac:dyDescent="0.25">
      <c r="K364" s="14"/>
    </row>
    <row r="365" spans="11:11" x14ac:dyDescent="0.25">
      <c r="K365" s="14"/>
    </row>
    <row r="366" spans="11:11" x14ac:dyDescent="0.25">
      <c r="K366" s="14"/>
    </row>
    <row r="367" spans="11:11" x14ac:dyDescent="0.25">
      <c r="K367" s="14"/>
    </row>
    <row r="368" spans="11:11" x14ac:dyDescent="0.25">
      <c r="K368" s="14"/>
    </row>
    <row r="369" spans="11:11" x14ac:dyDescent="0.25">
      <c r="K369" s="14"/>
    </row>
    <row r="370" spans="11:11" x14ac:dyDescent="0.25">
      <c r="K370" s="14"/>
    </row>
    <row r="371" spans="11:11" x14ac:dyDescent="0.25">
      <c r="K371" s="14"/>
    </row>
    <row r="372" spans="11:11" x14ac:dyDescent="0.25">
      <c r="K372" s="14"/>
    </row>
    <row r="373" spans="11:11" x14ac:dyDescent="0.25">
      <c r="K373" s="14"/>
    </row>
    <row r="374" spans="11:11" x14ac:dyDescent="0.25">
      <c r="K374" s="14"/>
    </row>
    <row r="375" spans="11:11" x14ac:dyDescent="0.25">
      <c r="K375" s="14"/>
    </row>
    <row r="376" spans="11:11" x14ac:dyDescent="0.25">
      <c r="K376" s="14"/>
    </row>
    <row r="377" spans="11:11" x14ac:dyDescent="0.25">
      <c r="K377" s="14"/>
    </row>
    <row r="378" spans="11:11" x14ac:dyDescent="0.25">
      <c r="K378" s="14"/>
    </row>
    <row r="379" spans="11:11" x14ac:dyDescent="0.25">
      <c r="K379" s="14"/>
    </row>
    <row r="380" spans="11:11" x14ac:dyDescent="0.25">
      <c r="K380" s="14"/>
    </row>
    <row r="381" spans="11:11" x14ac:dyDescent="0.25">
      <c r="K381" s="14"/>
    </row>
    <row r="382" spans="11:11" x14ac:dyDescent="0.25">
      <c r="K382" s="14"/>
    </row>
    <row r="383" spans="11:11" x14ac:dyDescent="0.25">
      <c r="K383" s="14"/>
    </row>
    <row r="384" spans="11:11" x14ac:dyDescent="0.25">
      <c r="K384" s="14"/>
    </row>
    <row r="385" spans="11:11" x14ac:dyDescent="0.25">
      <c r="K385" s="14"/>
    </row>
    <row r="386" spans="11:11" x14ac:dyDescent="0.25">
      <c r="K386" s="14"/>
    </row>
    <row r="387" spans="11:11" x14ac:dyDescent="0.25">
      <c r="K387" s="14"/>
    </row>
    <row r="388" spans="11:11" x14ac:dyDescent="0.25">
      <c r="K388" s="14"/>
    </row>
    <row r="389" spans="11:11" x14ac:dyDescent="0.25">
      <c r="K389" s="14"/>
    </row>
    <row r="390" spans="11:11" x14ac:dyDescent="0.25">
      <c r="K390" s="14"/>
    </row>
    <row r="391" spans="11:11" x14ac:dyDescent="0.25">
      <c r="K391" s="14"/>
    </row>
    <row r="392" spans="11:11" x14ac:dyDescent="0.25">
      <c r="K392" s="14"/>
    </row>
    <row r="393" spans="11:11" x14ac:dyDescent="0.25">
      <c r="K393" s="14"/>
    </row>
    <row r="394" spans="11:11" x14ac:dyDescent="0.25">
      <c r="K394" s="14"/>
    </row>
    <row r="395" spans="11:11" x14ac:dyDescent="0.25">
      <c r="K395" s="14"/>
    </row>
    <row r="396" spans="11:11" x14ac:dyDescent="0.25">
      <c r="K396" s="14"/>
    </row>
    <row r="397" spans="11:11" x14ac:dyDescent="0.25">
      <c r="K397" s="14"/>
    </row>
    <row r="398" spans="11:11" x14ac:dyDescent="0.25">
      <c r="K398" s="14"/>
    </row>
    <row r="399" spans="11:11" x14ac:dyDescent="0.25">
      <c r="K399" s="14"/>
    </row>
    <row r="400" spans="11:11" x14ac:dyDescent="0.25">
      <c r="K400" s="14"/>
    </row>
    <row r="401" spans="11:11" x14ac:dyDescent="0.25">
      <c r="K401" s="14"/>
    </row>
    <row r="402" spans="11:11" x14ac:dyDescent="0.25">
      <c r="K402" s="14"/>
    </row>
    <row r="403" spans="11:11" x14ac:dyDescent="0.25">
      <c r="K403" s="14"/>
    </row>
    <row r="404" spans="11:11" x14ac:dyDescent="0.25">
      <c r="K404" s="14"/>
    </row>
    <row r="405" spans="11:11" x14ac:dyDescent="0.25">
      <c r="K405" s="14"/>
    </row>
    <row r="406" spans="11:11" x14ac:dyDescent="0.25">
      <c r="K406" s="14"/>
    </row>
    <row r="407" spans="11:11" x14ac:dyDescent="0.25">
      <c r="K407" s="14"/>
    </row>
    <row r="408" spans="11:11" x14ac:dyDescent="0.25">
      <c r="K408" s="14"/>
    </row>
    <row r="409" spans="11:11" x14ac:dyDescent="0.25">
      <c r="K409" s="14"/>
    </row>
    <row r="410" spans="11:11" x14ac:dyDescent="0.25">
      <c r="K410" s="14"/>
    </row>
    <row r="411" spans="11:11" x14ac:dyDescent="0.25">
      <c r="K411" s="14"/>
    </row>
    <row r="412" spans="11:11" x14ac:dyDescent="0.25">
      <c r="K412" s="14"/>
    </row>
    <row r="413" spans="11:11" x14ac:dyDescent="0.25">
      <c r="K413" s="14"/>
    </row>
    <row r="414" spans="11:11" x14ac:dyDescent="0.25">
      <c r="K414" s="14"/>
    </row>
    <row r="415" spans="11:11" x14ac:dyDescent="0.25">
      <c r="K415" s="14"/>
    </row>
    <row r="416" spans="11:11" x14ac:dyDescent="0.25">
      <c r="K416" s="14"/>
    </row>
    <row r="417" spans="11:11" x14ac:dyDescent="0.25">
      <c r="K417" s="14"/>
    </row>
    <row r="418" spans="11:11" x14ac:dyDescent="0.25">
      <c r="K418" s="14"/>
    </row>
    <row r="419" spans="11:11" x14ac:dyDescent="0.25">
      <c r="K419" s="14"/>
    </row>
    <row r="420" spans="11:11" x14ac:dyDescent="0.25">
      <c r="K420" s="14"/>
    </row>
    <row r="421" spans="11:11" x14ac:dyDescent="0.25">
      <c r="K421" s="14"/>
    </row>
    <row r="422" spans="11:11" x14ac:dyDescent="0.25">
      <c r="K422" s="14"/>
    </row>
    <row r="423" spans="11:11" x14ac:dyDescent="0.25">
      <c r="K423" s="14"/>
    </row>
    <row r="424" spans="11:11" x14ac:dyDescent="0.25">
      <c r="K424" s="14"/>
    </row>
    <row r="425" spans="11:11" x14ac:dyDescent="0.25">
      <c r="K425" s="14"/>
    </row>
    <row r="426" spans="11:11" x14ac:dyDescent="0.25">
      <c r="K426" s="14"/>
    </row>
    <row r="427" spans="11:11" x14ac:dyDescent="0.25">
      <c r="K427" s="14"/>
    </row>
    <row r="428" spans="11:11" x14ac:dyDescent="0.25">
      <c r="K428" s="14"/>
    </row>
    <row r="429" spans="11:11" x14ac:dyDescent="0.25">
      <c r="K429" s="14"/>
    </row>
    <row r="430" spans="11:11" x14ac:dyDescent="0.25">
      <c r="K430" s="14"/>
    </row>
    <row r="431" spans="11:11" x14ac:dyDescent="0.25">
      <c r="K431" s="14"/>
    </row>
    <row r="432" spans="11:11" x14ac:dyDescent="0.25">
      <c r="K432" s="14"/>
    </row>
    <row r="433" spans="11:11" x14ac:dyDescent="0.25">
      <c r="K433" s="14"/>
    </row>
    <row r="434" spans="11:11" x14ac:dyDescent="0.25">
      <c r="K434" s="14"/>
    </row>
    <row r="435" spans="11:11" x14ac:dyDescent="0.25">
      <c r="K435" s="14"/>
    </row>
    <row r="436" spans="11:11" x14ac:dyDescent="0.25">
      <c r="K436" s="14"/>
    </row>
    <row r="437" spans="11:11" x14ac:dyDescent="0.25">
      <c r="K437" s="14"/>
    </row>
    <row r="438" spans="11:11" x14ac:dyDescent="0.25">
      <c r="K438" s="14"/>
    </row>
    <row r="439" spans="11:11" x14ac:dyDescent="0.25">
      <c r="K439" s="14"/>
    </row>
    <row r="440" spans="11:11" x14ac:dyDescent="0.25">
      <c r="K440" s="14"/>
    </row>
    <row r="441" spans="11:11" x14ac:dyDescent="0.25">
      <c r="K441" s="14"/>
    </row>
    <row r="442" spans="11:11" x14ac:dyDescent="0.25">
      <c r="K442" s="14"/>
    </row>
    <row r="443" spans="11:11" x14ac:dyDescent="0.25">
      <c r="K443" s="14"/>
    </row>
    <row r="444" spans="11:11" x14ac:dyDescent="0.25">
      <c r="K444" s="14"/>
    </row>
    <row r="445" spans="11:11" x14ac:dyDescent="0.25">
      <c r="K445" s="14"/>
    </row>
    <row r="446" spans="11:11" x14ac:dyDescent="0.25">
      <c r="K446" s="14"/>
    </row>
    <row r="447" spans="11:11" x14ac:dyDescent="0.25">
      <c r="K447" s="14"/>
    </row>
    <row r="448" spans="11:11" x14ac:dyDescent="0.25">
      <c r="K448" s="14"/>
    </row>
    <row r="449" spans="11:11" x14ac:dyDescent="0.25">
      <c r="K449" s="14"/>
    </row>
    <row r="450" spans="11:11" x14ac:dyDescent="0.25">
      <c r="K450" s="14"/>
    </row>
    <row r="451" spans="11:11" x14ac:dyDescent="0.25">
      <c r="K451" s="14"/>
    </row>
    <row r="452" spans="11:11" x14ac:dyDescent="0.25">
      <c r="K452" s="14"/>
    </row>
    <row r="453" spans="11:11" x14ac:dyDescent="0.25">
      <c r="K453" s="14"/>
    </row>
    <row r="454" spans="11:11" x14ac:dyDescent="0.25">
      <c r="K454" s="14"/>
    </row>
    <row r="455" spans="11:11" x14ac:dyDescent="0.25">
      <c r="K455" s="14"/>
    </row>
    <row r="456" spans="11:11" x14ac:dyDescent="0.25">
      <c r="K456" s="14"/>
    </row>
    <row r="457" spans="11:11" x14ac:dyDescent="0.25">
      <c r="K457" s="14"/>
    </row>
    <row r="458" spans="11:11" x14ac:dyDescent="0.25">
      <c r="K458" s="14"/>
    </row>
    <row r="459" spans="11:11" x14ac:dyDescent="0.25">
      <c r="K459" s="14"/>
    </row>
    <row r="460" spans="11:11" x14ac:dyDescent="0.25">
      <c r="K460" s="14"/>
    </row>
    <row r="461" spans="11:11" x14ac:dyDescent="0.25">
      <c r="K461" s="14"/>
    </row>
    <row r="462" spans="11:11" x14ac:dyDescent="0.25">
      <c r="K462" s="14"/>
    </row>
    <row r="463" spans="11:11" x14ac:dyDescent="0.25">
      <c r="K463" s="14"/>
    </row>
    <row r="464" spans="11:11" x14ac:dyDescent="0.25">
      <c r="K464" s="14"/>
    </row>
    <row r="465" spans="11:11" x14ac:dyDescent="0.25">
      <c r="K465" s="14"/>
    </row>
    <row r="466" spans="11:11" x14ac:dyDescent="0.25">
      <c r="K466" s="14"/>
    </row>
    <row r="467" spans="11:11" x14ac:dyDescent="0.25">
      <c r="K467" s="14"/>
    </row>
    <row r="468" spans="11:11" x14ac:dyDescent="0.25">
      <c r="K468" s="14"/>
    </row>
    <row r="469" spans="11:11" x14ac:dyDescent="0.25">
      <c r="K469" s="14"/>
    </row>
    <row r="470" spans="11:11" x14ac:dyDescent="0.25">
      <c r="K470" s="14"/>
    </row>
    <row r="471" spans="11:11" x14ac:dyDescent="0.25">
      <c r="K471" s="14"/>
    </row>
    <row r="472" spans="11:11" x14ac:dyDescent="0.25">
      <c r="K472" s="14"/>
    </row>
    <row r="473" spans="11:11" x14ac:dyDescent="0.25">
      <c r="K473" s="14"/>
    </row>
    <row r="474" spans="11:11" x14ac:dyDescent="0.25">
      <c r="K474" s="14"/>
    </row>
    <row r="475" spans="11:11" x14ac:dyDescent="0.25">
      <c r="K475" s="14"/>
    </row>
    <row r="476" spans="11:11" x14ac:dyDescent="0.25">
      <c r="K476" s="14"/>
    </row>
    <row r="477" spans="11:11" x14ac:dyDescent="0.25">
      <c r="K477" s="14"/>
    </row>
    <row r="478" spans="11:11" x14ac:dyDescent="0.25">
      <c r="K478" s="14"/>
    </row>
    <row r="479" spans="11:11" x14ac:dyDescent="0.25">
      <c r="K479" s="14"/>
    </row>
    <row r="480" spans="11:11" x14ac:dyDescent="0.25">
      <c r="K480" s="14"/>
    </row>
    <row r="481" spans="11:11" x14ac:dyDescent="0.25">
      <c r="K481" s="14"/>
    </row>
    <row r="482" spans="11:11" x14ac:dyDescent="0.25">
      <c r="K482" s="14"/>
    </row>
    <row r="483" spans="11:11" x14ac:dyDescent="0.25">
      <c r="K483" s="14"/>
    </row>
    <row r="484" spans="11:11" x14ac:dyDescent="0.25">
      <c r="K484" s="14"/>
    </row>
    <row r="485" spans="11:11" x14ac:dyDescent="0.25">
      <c r="K485" s="14"/>
    </row>
    <row r="486" spans="11:11" x14ac:dyDescent="0.25">
      <c r="K486" s="14"/>
    </row>
    <row r="487" spans="11:11" x14ac:dyDescent="0.25">
      <c r="K487" s="14"/>
    </row>
    <row r="488" spans="11:11" x14ac:dyDescent="0.25">
      <c r="K488" s="14"/>
    </row>
    <row r="489" spans="11:11" x14ac:dyDescent="0.25">
      <c r="K489" s="14"/>
    </row>
    <row r="490" spans="11:11" x14ac:dyDescent="0.25">
      <c r="K490" s="14"/>
    </row>
    <row r="491" spans="11:11" x14ac:dyDescent="0.25">
      <c r="K491" s="14"/>
    </row>
    <row r="492" spans="11:11" x14ac:dyDescent="0.25">
      <c r="K492" s="14"/>
    </row>
    <row r="493" spans="11:11" x14ac:dyDescent="0.25">
      <c r="K493" s="14"/>
    </row>
    <row r="494" spans="11:11" x14ac:dyDescent="0.25">
      <c r="K494" s="14"/>
    </row>
    <row r="495" spans="11:11" x14ac:dyDescent="0.25">
      <c r="K495" s="14"/>
    </row>
    <row r="496" spans="11:11" x14ac:dyDescent="0.25">
      <c r="K496" s="14"/>
    </row>
    <row r="497" spans="11:11" x14ac:dyDescent="0.25">
      <c r="K497" s="14"/>
    </row>
    <row r="498" spans="11:11" x14ac:dyDescent="0.25">
      <c r="K498" s="14"/>
    </row>
    <row r="499" spans="11:11" x14ac:dyDescent="0.25">
      <c r="K499" s="14"/>
    </row>
    <row r="500" spans="11:11" x14ac:dyDescent="0.25">
      <c r="K500" s="14"/>
    </row>
    <row r="501" spans="11:11" x14ac:dyDescent="0.25">
      <c r="K501" s="14"/>
    </row>
    <row r="502" spans="11:11" x14ac:dyDescent="0.25">
      <c r="K502" s="14"/>
    </row>
    <row r="503" spans="11:11" x14ac:dyDescent="0.25">
      <c r="K503" s="14"/>
    </row>
    <row r="504" spans="11:11" x14ac:dyDescent="0.25">
      <c r="K504" s="14"/>
    </row>
    <row r="505" spans="11:11" x14ac:dyDescent="0.25">
      <c r="K505" s="14"/>
    </row>
    <row r="506" spans="11:11" x14ac:dyDescent="0.25">
      <c r="K506" s="14"/>
    </row>
    <row r="507" spans="11:11" x14ac:dyDescent="0.25">
      <c r="K507" s="14"/>
    </row>
    <row r="508" spans="11:11" x14ac:dyDescent="0.25">
      <c r="K508" s="14"/>
    </row>
    <row r="509" spans="11:11" x14ac:dyDescent="0.25">
      <c r="K509" s="14"/>
    </row>
    <row r="510" spans="11:11" x14ac:dyDescent="0.25">
      <c r="K510" s="14"/>
    </row>
    <row r="511" spans="11:11" x14ac:dyDescent="0.25">
      <c r="K511" s="14"/>
    </row>
    <row r="512" spans="11:11" x14ac:dyDescent="0.25">
      <c r="K512" s="14"/>
    </row>
    <row r="513" spans="11:11" x14ac:dyDescent="0.25">
      <c r="K513" s="14"/>
    </row>
    <row r="514" spans="11:11" x14ac:dyDescent="0.25">
      <c r="K514" s="14"/>
    </row>
    <row r="515" spans="11:11" x14ac:dyDescent="0.25">
      <c r="K515" s="14"/>
    </row>
    <row r="516" spans="11:11" x14ac:dyDescent="0.25">
      <c r="K516" s="14"/>
    </row>
    <row r="517" spans="11:11" x14ac:dyDescent="0.25">
      <c r="K517" s="14"/>
    </row>
    <row r="518" spans="11:11" x14ac:dyDescent="0.25">
      <c r="K518" s="14"/>
    </row>
    <row r="519" spans="11:11" x14ac:dyDescent="0.25">
      <c r="K519" s="14"/>
    </row>
    <row r="520" spans="11:11" x14ac:dyDescent="0.25">
      <c r="K520" s="14"/>
    </row>
    <row r="521" spans="11:11" x14ac:dyDescent="0.25">
      <c r="K521" s="14"/>
    </row>
    <row r="522" spans="11:11" x14ac:dyDescent="0.25">
      <c r="K522" s="14"/>
    </row>
    <row r="523" spans="11:11" x14ac:dyDescent="0.25">
      <c r="K523" s="14"/>
    </row>
    <row r="524" spans="11:11" x14ac:dyDescent="0.25">
      <c r="K524" s="14"/>
    </row>
    <row r="525" spans="11:11" x14ac:dyDescent="0.25">
      <c r="K525" s="14"/>
    </row>
    <row r="526" spans="11:11" x14ac:dyDescent="0.25">
      <c r="K526" s="14"/>
    </row>
    <row r="527" spans="11:11" x14ac:dyDescent="0.25">
      <c r="K527" s="14"/>
    </row>
    <row r="528" spans="11:11" x14ac:dyDescent="0.25">
      <c r="K528" s="14"/>
    </row>
    <row r="529" spans="11:11" x14ac:dyDescent="0.25">
      <c r="K529" s="14"/>
    </row>
    <row r="530" spans="11:11" x14ac:dyDescent="0.25">
      <c r="K530" s="14"/>
    </row>
    <row r="531" spans="11:11" x14ac:dyDescent="0.25">
      <c r="K531" s="14"/>
    </row>
    <row r="532" spans="11:11" x14ac:dyDescent="0.25">
      <c r="K532" s="14"/>
    </row>
    <row r="533" spans="11:11" x14ac:dyDescent="0.25">
      <c r="K533" s="14"/>
    </row>
    <row r="534" spans="11:11" x14ac:dyDescent="0.25">
      <c r="K534" s="14"/>
    </row>
    <row r="535" spans="11:11" x14ac:dyDescent="0.25">
      <c r="K535" s="14"/>
    </row>
    <row r="536" spans="11:11" x14ac:dyDescent="0.25">
      <c r="K536" s="14"/>
    </row>
    <row r="537" spans="11:11" x14ac:dyDescent="0.25">
      <c r="K537" s="14"/>
    </row>
    <row r="538" spans="11:11" x14ac:dyDescent="0.25">
      <c r="K538" s="14"/>
    </row>
    <row r="539" spans="11:11" x14ac:dyDescent="0.25">
      <c r="K539" s="14"/>
    </row>
    <row r="540" spans="11:11" x14ac:dyDescent="0.25">
      <c r="K540" s="14"/>
    </row>
    <row r="541" spans="11:11" x14ac:dyDescent="0.25">
      <c r="K541" s="14"/>
    </row>
    <row r="542" spans="11:11" x14ac:dyDescent="0.25">
      <c r="K542" s="14"/>
    </row>
    <row r="543" spans="11:11" x14ac:dyDescent="0.25">
      <c r="K543" s="14"/>
    </row>
    <row r="544" spans="11:11" x14ac:dyDescent="0.25">
      <c r="K544" s="14"/>
    </row>
    <row r="545" spans="11:11" x14ac:dyDescent="0.25">
      <c r="K545" s="14"/>
    </row>
    <row r="546" spans="11:11" x14ac:dyDescent="0.25">
      <c r="K546" s="14"/>
    </row>
    <row r="547" spans="11:11" x14ac:dyDescent="0.25">
      <c r="K547" s="14"/>
    </row>
    <row r="548" spans="11:11" x14ac:dyDescent="0.25">
      <c r="K548" s="14"/>
    </row>
    <row r="549" spans="11:11" x14ac:dyDescent="0.25">
      <c r="K549" s="14"/>
    </row>
    <row r="550" spans="11:11" x14ac:dyDescent="0.25">
      <c r="K550" s="14"/>
    </row>
    <row r="551" spans="11:11" x14ac:dyDescent="0.25">
      <c r="K551" s="14"/>
    </row>
    <row r="552" spans="11:11" x14ac:dyDescent="0.25">
      <c r="K552" s="14"/>
    </row>
    <row r="553" spans="11:11" x14ac:dyDescent="0.25">
      <c r="K553" s="14"/>
    </row>
    <row r="554" spans="11:11" x14ac:dyDescent="0.25">
      <c r="K554" s="14"/>
    </row>
    <row r="555" spans="11:11" x14ac:dyDescent="0.25">
      <c r="K555" s="14"/>
    </row>
    <row r="556" spans="11:11" x14ac:dyDescent="0.25">
      <c r="K556" s="14"/>
    </row>
    <row r="557" spans="11:11" x14ac:dyDescent="0.25">
      <c r="K557" s="14"/>
    </row>
    <row r="558" spans="11:11" x14ac:dyDescent="0.25">
      <c r="K558" s="14"/>
    </row>
    <row r="559" spans="11:11" x14ac:dyDescent="0.25">
      <c r="K559" s="14"/>
    </row>
    <row r="560" spans="11:11" x14ac:dyDescent="0.25">
      <c r="K560" s="14"/>
    </row>
    <row r="561" spans="11:11" x14ac:dyDescent="0.25">
      <c r="K561" s="14"/>
    </row>
    <row r="562" spans="11:11" x14ac:dyDescent="0.25">
      <c r="K562" s="14"/>
    </row>
    <row r="563" spans="11:11" x14ac:dyDescent="0.25">
      <c r="K563" s="14"/>
    </row>
    <row r="564" spans="11:11" x14ac:dyDescent="0.25">
      <c r="K564" s="14"/>
    </row>
    <row r="565" spans="11:11" x14ac:dyDescent="0.25">
      <c r="K565" s="14"/>
    </row>
    <row r="566" spans="11:11" x14ac:dyDescent="0.25">
      <c r="K566" s="14"/>
    </row>
    <row r="567" spans="11:11" x14ac:dyDescent="0.25">
      <c r="K567" s="14"/>
    </row>
    <row r="568" spans="11:11" x14ac:dyDescent="0.25">
      <c r="K568" s="14"/>
    </row>
    <row r="569" spans="11:11" x14ac:dyDescent="0.25">
      <c r="K569" s="14"/>
    </row>
    <row r="570" spans="11:11" x14ac:dyDescent="0.25">
      <c r="K570" s="14"/>
    </row>
    <row r="571" spans="11:11" x14ac:dyDescent="0.25">
      <c r="K571" s="14"/>
    </row>
    <row r="572" spans="11:11" x14ac:dyDescent="0.25">
      <c r="K572" s="14"/>
    </row>
    <row r="573" spans="11:11" x14ac:dyDescent="0.25">
      <c r="K573" s="14"/>
    </row>
    <row r="574" spans="11:11" x14ac:dyDescent="0.25">
      <c r="K574" s="14"/>
    </row>
    <row r="575" spans="11:11" x14ac:dyDescent="0.25">
      <c r="K575" s="14"/>
    </row>
    <row r="576" spans="11:11" x14ac:dyDescent="0.25">
      <c r="K576" s="14"/>
    </row>
    <row r="577" spans="11:11" x14ac:dyDescent="0.25">
      <c r="K577" s="14"/>
    </row>
    <row r="578" spans="11:11" x14ac:dyDescent="0.25">
      <c r="K578" s="14"/>
    </row>
    <row r="579" spans="11:11" x14ac:dyDescent="0.25">
      <c r="K579" s="14"/>
    </row>
    <row r="580" spans="11:11" x14ac:dyDescent="0.25">
      <c r="K580" s="14"/>
    </row>
    <row r="581" spans="11:11" x14ac:dyDescent="0.25">
      <c r="K581" s="14"/>
    </row>
    <row r="582" spans="11:11" x14ac:dyDescent="0.25">
      <c r="K582" s="14"/>
    </row>
    <row r="583" spans="11:11" x14ac:dyDescent="0.25">
      <c r="K583" s="14"/>
    </row>
    <row r="584" spans="11:11" x14ac:dyDescent="0.25">
      <c r="K584" s="14"/>
    </row>
    <row r="585" spans="11:11" x14ac:dyDescent="0.25">
      <c r="K585" s="14"/>
    </row>
    <row r="586" spans="11:11" x14ac:dyDescent="0.25">
      <c r="K586" s="14"/>
    </row>
    <row r="587" spans="11:11" x14ac:dyDescent="0.25">
      <c r="K587" s="14"/>
    </row>
    <row r="588" spans="11:11" x14ac:dyDescent="0.25">
      <c r="K588" s="14"/>
    </row>
    <row r="589" spans="11:11" x14ac:dyDescent="0.25">
      <c r="K589" s="14"/>
    </row>
    <row r="590" spans="11:11" x14ac:dyDescent="0.25">
      <c r="K590" s="14"/>
    </row>
    <row r="591" spans="11:11" x14ac:dyDescent="0.25">
      <c r="K591" s="14"/>
    </row>
    <row r="592" spans="11:11" x14ac:dyDescent="0.25">
      <c r="K592" s="14"/>
    </row>
    <row r="593" spans="11:11" x14ac:dyDescent="0.25">
      <c r="K593" s="14"/>
    </row>
    <row r="594" spans="11:11" x14ac:dyDescent="0.25">
      <c r="K594" s="14"/>
    </row>
    <row r="595" spans="11:11" x14ac:dyDescent="0.25">
      <c r="K595" s="14"/>
    </row>
    <row r="596" spans="11:11" x14ac:dyDescent="0.25">
      <c r="K596" s="14"/>
    </row>
    <row r="597" spans="11:11" x14ac:dyDescent="0.25">
      <c r="K597" s="14"/>
    </row>
    <row r="598" spans="11:11" x14ac:dyDescent="0.25">
      <c r="K598" s="14"/>
    </row>
    <row r="599" spans="11:11" x14ac:dyDescent="0.25">
      <c r="K599" s="14"/>
    </row>
    <row r="600" spans="11:11" x14ac:dyDescent="0.25">
      <c r="K600" s="14"/>
    </row>
    <row r="601" spans="11:11" x14ac:dyDescent="0.25">
      <c r="K601" s="14"/>
    </row>
    <row r="602" spans="11:11" x14ac:dyDescent="0.25">
      <c r="K602" s="14"/>
    </row>
    <row r="603" spans="11:11" x14ac:dyDescent="0.25">
      <c r="K603" s="14"/>
    </row>
    <row r="604" spans="11:11" x14ac:dyDescent="0.25">
      <c r="K604" s="14"/>
    </row>
    <row r="605" spans="11:11" x14ac:dyDescent="0.25">
      <c r="K605" s="14"/>
    </row>
    <row r="606" spans="11:11" x14ac:dyDescent="0.25">
      <c r="K606" s="14"/>
    </row>
    <row r="607" spans="11:11" x14ac:dyDescent="0.25">
      <c r="K607" s="14"/>
    </row>
    <row r="608" spans="11:11" x14ac:dyDescent="0.25">
      <c r="K608" s="14"/>
    </row>
    <row r="609" spans="11:11" x14ac:dyDescent="0.25">
      <c r="K609" s="14"/>
    </row>
    <row r="610" spans="11:11" x14ac:dyDescent="0.25">
      <c r="K610" s="14"/>
    </row>
    <row r="611" spans="11:11" x14ac:dyDescent="0.25">
      <c r="K611" s="14"/>
    </row>
    <row r="612" spans="11:11" x14ac:dyDescent="0.25">
      <c r="K612" s="14"/>
    </row>
    <row r="613" spans="11:11" x14ac:dyDescent="0.25">
      <c r="K613" s="14"/>
    </row>
    <row r="614" spans="11:11" x14ac:dyDescent="0.25">
      <c r="K614" s="14"/>
    </row>
    <row r="615" spans="11:11" x14ac:dyDescent="0.25">
      <c r="K615" s="14"/>
    </row>
    <row r="616" spans="11:11" x14ac:dyDescent="0.25">
      <c r="K616" s="14"/>
    </row>
    <row r="617" spans="11:11" x14ac:dyDescent="0.25">
      <c r="K617" s="14"/>
    </row>
    <row r="618" spans="11:11" x14ac:dyDescent="0.25">
      <c r="K618" s="14"/>
    </row>
    <row r="619" spans="11:11" x14ac:dyDescent="0.25">
      <c r="K619" s="14"/>
    </row>
    <row r="620" spans="11:11" x14ac:dyDescent="0.25">
      <c r="K620" s="14"/>
    </row>
    <row r="621" spans="11:11" x14ac:dyDescent="0.25">
      <c r="K621" s="14"/>
    </row>
    <row r="622" spans="11:11" x14ac:dyDescent="0.25">
      <c r="K622" s="14"/>
    </row>
    <row r="623" spans="11:11" x14ac:dyDescent="0.25">
      <c r="K623" s="14"/>
    </row>
    <row r="624" spans="11:11" x14ac:dyDescent="0.25">
      <c r="K624" s="14"/>
    </row>
    <row r="625" spans="11:11" x14ac:dyDescent="0.25">
      <c r="K625" s="14"/>
    </row>
    <row r="626" spans="11:11" x14ac:dyDescent="0.25">
      <c r="K626" s="14"/>
    </row>
    <row r="627" spans="11:11" x14ac:dyDescent="0.25">
      <c r="K627" s="14"/>
    </row>
    <row r="628" spans="11:11" x14ac:dyDescent="0.25">
      <c r="K628" s="14"/>
    </row>
    <row r="629" spans="11:11" x14ac:dyDescent="0.25">
      <c r="K629" s="14"/>
    </row>
    <row r="630" spans="11:11" x14ac:dyDescent="0.25">
      <c r="K630" s="14"/>
    </row>
    <row r="631" spans="11:11" x14ac:dyDescent="0.25">
      <c r="K631" s="14"/>
    </row>
    <row r="632" spans="11:11" x14ac:dyDescent="0.25">
      <c r="K632" s="14"/>
    </row>
    <row r="633" spans="11:11" x14ac:dyDescent="0.25">
      <c r="K633" s="14"/>
    </row>
    <row r="634" spans="11:11" x14ac:dyDescent="0.25">
      <c r="K634" s="14"/>
    </row>
    <row r="635" spans="11:11" x14ac:dyDescent="0.25">
      <c r="K635" s="14"/>
    </row>
    <row r="636" spans="11:11" x14ac:dyDescent="0.25">
      <c r="K636" s="14"/>
    </row>
    <row r="637" spans="11:11" x14ac:dyDescent="0.25">
      <c r="K637" s="14"/>
    </row>
    <row r="638" spans="11:11" x14ac:dyDescent="0.25">
      <c r="K638" s="14"/>
    </row>
    <row r="639" spans="11:11" x14ac:dyDescent="0.25">
      <c r="K639" s="14"/>
    </row>
    <row r="640" spans="11:11" x14ac:dyDescent="0.25">
      <c r="K640" s="14"/>
    </row>
    <row r="641" spans="11:11" x14ac:dyDescent="0.25">
      <c r="K641" s="14"/>
    </row>
    <row r="642" spans="11:11" x14ac:dyDescent="0.25">
      <c r="K642" s="14"/>
    </row>
    <row r="643" spans="11:11" x14ac:dyDescent="0.25">
      <c r="K643" s="14"/>
    </row>
    <row r="644" spans="11:11" x14ac:dyDescent="0.25">
      <c r="K644" s="14"/>
    </row>
    <row r="645" spans="11:11" x14ac:dyDescent="0.25">
      <c r="K645" s="14"/>
    </row>
    <row r="646" spans="11:11" x14ac:dyDescent="0.25">
      <c r="K646" s="14"/>
    </row>
    <row r="647" spans="11:11" x14ac:dyDescent="0.25">
      <c r="K647" s="14"/>
    </row>
    <row r="648" spans="11:11" x14ac:dyDescent="0.25">
      <c r="K648" s="14"/>
    </row>
    <row r="649" spans="11:11" x14ac:dyDescent="0.25">
      <c r="K649" s="14"/>
    </row>
    <row r="650" spans="11:11" x14ac:dyDescent="0.25">
      <c r="K650" s="14"/>
    </row>
    <row r="651" spans="11:11" x14ac:dyDescent="0.25">
      <c r="K651" s="14"/>
    </row>
    <row r="652" spans="11:11" x14ac:dyDescent="0.25">
      <c r="K652" s="14"/>
    </row>
    <row r="653" spans="11:11" x14ac:dyDescent="0.25">
      <c r="K653" s="14"/>
    </row>
    <row r="654" spans="11:11" x14ac:dyDescent="0.25">
      <c r="K654" s="14"/>
    </row>
    <row r="655" spans="11:11" x14ac:dyDescent="0.25">
      <c r="K655" s="14"/>
    </row>
    <row r="656" spans="11:11" x14ac:dyDescent="0.25">
      <c r="K656" s="14"/>
    </row>
    <row r="657" spans="11:11" x14ac:dyDescent="0.25">
      <c r="K657" s="14"/>
    </row>
    <row r="658" spans="11:11" x14ac:dyDescent="0.25">
      <c r="K658" s="14"/>
    </row>
    <row r="659" spans="11:11" x14ac:dyDescent="0.25">
      <c r="K659" s="14"/>
    </row>
    <row r="660" spans="11:11" x14ac:dyDescent="0.25">
      <c r="K660" s="14"/>
    </row>
    <row r="661" spans="11:11" x14ac:dyDescent="0.25">
      <c r="K661" s="14"/>
    </row>
    <row r="662" spans="11:11" x14ac:dyDescent="0.25">
      <c r="K662" s="14"/>
    </row>
    <row r="663" spans="11:11" x14ac:dyDescent="0.25">
      <c r="K663" s="14"/>
    </row>
    <row r="664" spans="11:11" x14ac:dyDescent="0.25">
      <c r="K664" s="14"/>
    </row>
    <row r="665" spans="11:11" x14ac:dyDescent="0.25">
      <c r="K665" s="14"/>
    </row>
    <row r="666" spans="11:11" x14ac:dyDescent="0.25">
      <c r="K666" s="14"/>
    </row>
    <row r="667" spans="11:11" x14ac:dyDescent="0.25">
      <c r="K667" s="14"/>
    </row>
    <row r="668" spans="11:11" x14ac:dyDescent="0.25">
      <c r="K668" s="14"/>
    </row>
    <row r="669" spans="11:11" x14ac:dyDescent="0.25">
      <c r="K669" s="14"/>
    </row>
    <row r="670" spans="11:11" x14ac:dyDescent="0.25">
      <c r="K670" s="14"/>
    </row>
    <row r="671" spans="11:11" x14ac:dyDescent="0.25">
      <c r="K671" s="14"/>
    </row>
    <row r="672" spans="11:11" x14ac:dyDescent="0.25">
      <c r="K672" s="14"/>
    </row>
    <row r="673" spans="11:11" x14ac:dyDescent="0.25">
      <c r="K673" s="14"/>
    </row>
    <row r="674" spans="11:11" x14ac:dyDescent="0.25">
      <c r="K674" s="14"/>
    </row>
    <row r="675" spans="11:11" x14ac:dyDescent="0.25">
      <c r="K675" s="14"/>
    </row>
    <row r="676" spans="11:11" x14ac:dyDescent="0.25">
      <c r="K676" s="14"/>
    </row>
    <row r="677" spans="11:11" x14ac:dyDescent="0.25">
      <c r="K677" s="14"/>
    </row>
    <row r="678" spans="11:11" x14ac:dyDescent="0.25">
      <c r="K678" s="14"/>
    </row>
    <row r="679" spans="11:11" x14ac:dyDescent="0.25">
      <c r="K679" s="14"/>
    </row>
    <row r="680" spans="11:11" x14ac:dyDescent="0.25">
      <c r="K680" s="14"/>
    </row>
    <row r="681" spans="11:11" x14ac:dyDescent="0.25">
      <c r="K681" s="14"/>
    </row>
    <row r="682" spans="11:11" x14ac:dyDescent="0.25">
      <c r="K682" s="14"/>
    </row>
    <row r="683" spans="11:11" x14ac:dyDescent="0.25">
      <c r="K683" s="14"/>
    </row>
    <row r="684" spans="11:11" x14ac:dyDescent="0.25">
      <c r="K684" s="14"/>
    </row>
    <row r="685" spans="11:11" x14ac:dyDescent="0.25">
      <c r="K685" s="14"/>
    </row>
    <row r="686" spans="11:11" x14ac:dyDescent="0.25">
      <c r="K686" s="14"/>
    </row>
    <row r="687" spans="11:11" x14ac:dyDescent="0.25">
      <c r="K687" s="14"/>
    </row>
    <row r="688" spans="11:11" x14ac:dyDescent="0.25">
      <c r="K688" s="14"/>
    </row>
    <row r="689" spans="11:11" x14ac:dyDescent="0.25">
      <c r="K689" s="14"/>
    </row>
    <row r="690" spans="11:11" x14ac:dyDescent="0.25">
      <c r="K690" s="14"/>
    </row>
    <row r="691" spans="11:11" x14ac:dyDescent="0.25">
      <c r="K691" s="14"/>
    </row>
    <row r="692" spans="11:11" x14ac:dyDescent="0.25">
      <c r="K692" s="14"/>
    </row>
    <row r="693" spans="11:11" x14ac:dyDescent="0.25">
      <c r="K693" s="14"/>
    </row>
    <row r="694" spans="11:11" x14ac:dyDescent="0.25">
      <c r="K694" s="14"/>
    </row>
    <row r="695" spans="11:11" x14ac:dyDescent="0.25">
      <c r="K695" s="14"/>
    </row>
    <row r="696" spans="11:11" x14ac:dyDescent="0.25">
      <c r="K696" s="14"/>
    </row>
    <row r="697" spans="11:11" x14ac:dyDescent="0.25">
      <c r="K697" s="14"/>
    </row>
    <row r="698" spans="11:11" x14ac:dyDescent="0.25">
      <c r="K698" s="14"/>
    </row>
    <row r="699" spans="11:11" x14ac:dyDescent="0.25">
      <c r="K699" s="14"/>
    </row>
    <row r="700" spans="11:11" x14ac:dyDescent="0.25">
      <c r="K700" s="14"/>
    </row>
    <row r="701" spans="11:11" x14ac:dyDescent="0.25">
      <c r="K701" s="14"/>
    </row>
    <row r="702" spans="11:11" x14ac:dyDescent="0.25">
      <c r="K702" s="14"/>
    </row>
    <row r="703" spans="11:11" x14ac:dyDescent="0.25">
      <c r="K703" s="14"/>
    </row>
    <row r="704" spans="11:11" x14ac:dyDescent="0.25">
      <c r="K704" s="14"/>
    </row>
    <row r="705" spans="11:11" x14ac:dyDescent="0.25">
      <c r="K705" s="14"/>
    </row>
    <row r="706" spans="11:11" x14ac:dyDescent="0.25">
      <c r="K706" s="14"/>
    </row>
    <row r="707" spans="11:11" x14ac:dyDescent="0.25">
      <c r="K707" s="14"/>
    </row>
    <row r="708" spans="11:11" x14ac:dyDescent="0.25">
      <c r="K708" s="14"/>
    </row>
    <row r="709" spans="11:11" x14ac:dyDescent="0.25">
      <c r="K709" s="14"/>
    </row>
    <row r="710" spans="11:11" x14ac:dyDescent="0.25">
      <c r="K710" s="14"/>
    </row>
    <row r="711" spans="11:11" x14ac:dyDescent="0.25">
      <c r="K711" s="14"/>
    </row>
    <row r="712" spans="11:11" x14ac:dyDescent="0.25">
      <c r="K712" s="14"/>
    </row>
    <row r="713" spans="11:11" x14ac:dyDescent="0.25">
      <c r="K713" s="14"/>
    </row>
    <row r="714" spans="11:11" x14ac:dyDescent="0.25">
      <c r="K714" s="14"/>
    </row>
    <row r="715" spans="11:11" x14ac:dyDescent="0.25">
      <c r="K715" s="14"/>
    </row>
    <row r="716" spans="11:11" x14ac:dyDescent="0.25">
      <c r="K716" s="14"/>
    </row>
    <row r="717" spans="11:11" x14ac:dyDescent="0.25">
      <c r="K717" s="14"/>
    </row>
    <row r="718" spans="11:11" x14ac:dyDescent="0.25">
      <c r="K718" s="14"/>
    </row>
    <row r="719" spans="11:11" x14ac:dyDescent="0.25">
      <c r="K719" s="14"/>
    </row>
    <row r="720" spans="11:11" x14ac:dyDescent="0.25">
      <c r="K720" s="14"/>
    </row>
    <row r="721" spans="11:11" x14ac:dyDescent="0.25">
      <c r="K721" s="14"/>
    </row>
    <row r="722" spans="11:11" x14ac:dyDescent="0.25">
      <c r="K722" s="14"/>
    </row>
    <row r="723" spans="11:11" x14ac:dyDescent="0.25">
      <c r="K723" s="14"/>
    </row>
    <row r="724" spans="11:11" x14ac:dyDescent="0.25">
      <c r="K724" s="14"/>
    </row>
    <row r="725" spans="11:11" x14ac:dyDescent="0.25">
      <c r="K725" s="14"/>
    </row>
    <row r="726" spans="11:11" x14ac:dyDescent="0.25">
      <c r="K726" s="14"/>
    </row>
    <row r="727" spans="11:11" x14ac:dyDescent="0.25">
      <c r="K727" s="14"/>
    </row>
    <row r="728" spans="11:11" x14ac:dyDescent="0.25">
      <c r="K728" s="14"/>
    </row>
    <row r="729" spans="11:11" x14ac:dyDescent="0.25">
      <c r="K729" s="14"/>
    </row>
    <row r="730" spans="11:11" x14ac:dyDescent="0.25">
      <c r="K730" s="14"/>
    </row>
    <row r="731" spans="11:11" x14ac:dyDescent="0.25">
      <c r="K731" s="14"/>
    </row>
    <row r="732" spans="11:11" x14ac:dyDescent="0.25">
      <c r="K732" s="14"/>
    </row>
    <row r="733" spans="11:11" x14ac:dyDescent="0.25">
      <c r="K733" s="14"/>
    </row>
    <row r="734" spans="11:11" x14ac:dyDescent="0.25">
      <c r="K734" s="14"/>
    </row>
    <row r="735" spans="11:11" x14ac:dyDescent="0.25">
      <c r="K735" s="14"/>
    </row>
    <row r="736" spans="11:11" x14ac:dyDescent="0.25">
      <c r="K736" s="14"/>
    </row>
    <row r="737" spans="11:11" x14ac:dyDescent="0.25">
      <c r="K737" s="14"/>
    </row>
    <row r="738" spans="11:11" x14ac:dyDescent="0.25">
      <c r="K738" s="14"/>
    </row>
    <row r="739" spans="11:11" x14ac:dyDescent="0.25">
      <c r="K739" s="14"/>
    </row>
    <row r="740" spans="11:11" x14ac:dyDescent="0.25">
      <c r="K740" s="14"/>
    </row>
    <row r="741" spans="11:11" x14ac:dyDescent="0.25">
      <c r="K741" s="14"/>
    </row>
    <row r="742" spans="11:11" x14ac:dyDescent="0.25">
      <c r="K742" s="14"/>
    </row>
    <row r="743" spans="11:11" x14ac:dyDescent="0.25">
      <c r="K743" s="14"/>
    </row>
    <row r="744" spans="11:11" x14ac:dyDescent="0.25">
      <c r="K744" s="14"/>
    </row>
    <row r="745" spans="11:11" x14ac:dyDescent="0.25">
      <c r="K745" s="14"/>
    </row>
    <row r="746" spans="11:11" x14ac:dyDescent="0.25">
      <c r="K746" s="14"/>
    </row>
    <row r="747" spans="11:11" x14ac:dyDescent="0.25">
      <c r="K747" s="14"/>
    </row>
    <row r="748" spans="11:11" x14ac:dyDescent="0.25">
      <c r="K748" s="14"/>
    </row>
    <row r="749" spans="11:11" x14ac:dyDescent="0.25">
      <c r="K749" s="14"/>
    </row>
    <row r="750" spans="11:11" x14ac:dyDescent="0.25">
      <c r="K750" s="14"/>
    </row>
    <row r="751" spans="11:11" x14ac:dyDescent="0.25">
      <c r="K751" s="14"/>
    </row>
    <row r="752" spans="11:11" x14ac:dyDescent="0.25">
      <c r="K752" s="14"/>
    </row>
    <row r="753" spans="11:11" x14ac:dyDescent="0.25">
      <c r="K753" s="14"/>
    </row>
    <row r="754" spans="11:11" x14ac:dyDescent="0.25">
      <c r="K754" s="14"/>
    </row>
    <row r="755" spans="11:11" x14ac:dyDescent="0.25">
      <c r="K755" s="14"/>
    </row>
    <row r="756" spans="11:11" x14ac:dyDescent="0.25">
      <c r="K756" s="14"/>
    </row>
    <row r="757" spans="11:11" x14ac:dyDescent="0.25">
      <c r="K757" s="14"/>
    </row>
    <row r="758" spans="11:11" x14ac:dyDescent="0.25">
      <c r="K758" s="14"/>
    </row>
    <row r="759" spans="11:11" x14ac:dyDescent="0.25">
      <c r="K759" s="14"/>
    </row>
    <row r="760" spans="11:11" x14ac:dyDescent="0.25">
      <c r="K760" s="14"/>
    </row>
    <row r="761" spans="11:11" x14ac:dyDescent="0.25">
      <c r="K761" s="14"/>
    </row>
    <row r="762" spans="11:11" x14ac:dyDescent="0.25">
      <c r="K762" s="14"/>
    </row>
    <row r="763" spans="11:11" x14ac:dyDescent="0.25">
      <c r="K763" s="14"/>
    </row>
    <row r="764" spans="11:11" x14ac:dyDescent="0.25">
      <c r="K764" s="14"/>
    </row>
    <row r="765" spans="11:11" x14ac:dyDescent="0.25">
      <c r="K765" s="14"/>
    </row>
    <row r="766" spans="11:11" x14ac:dyDescent="0.25">
      <c r="K766" s="14"/>
    </row>
    <row r="767" spans="11:11" x14ac:dyDescent="0.25">
      <c r="K767" s="14"/>
    </row>
    <row r="768" spans="11:11" x14ac:dyDescent="0.25">
      <c r="K768" s="14"/>
    </row>
    <row r="769" spans="11:11" x14ac:dyDescent="0.25">
      <c r="K769" s="14"/>
    </row>
    <row r="770" spans="11:11" x14ac:dyDescent="0.25">
      <c r="K770" s="14"/>
    </row>
    <row r="771" spans="11:11" x14ac:dyDescent="0.25">
      <c r="K771" s="14"/>
    </row>
    <row r="772" spans="11:11" x14ac:dyDescent="0.25">
      <c r="K772" s="14"/>
    </row>
    <row r="773" spans="11:11" x14ac:dyDescent="0.25">
      <c r="K773" s="14"/>
    </row>
    <row r="774" spans="11:11" x14ac:dyDescent="0.25">
      <c r="K774" s="14"/>
    </row>
    <row r="775" spans="11:11" x14ac:dyDescent="0.25">
      <c r="K775" s="14"/>
    </row>
    <row r="776" spans="11:11" x14ac:dyDescent="0.25">
      <c r="K776" s="14"/>
    </row>
    <row r="777" spans="11:11" x14ac:dyDescent="0.25">
      <c r="K777" s="14"/>
    </row>
    <row r="778" spans="11:11" x14ac:dyDescent="0.25">
      <c r="K778" s="14"/>
    </row>
    <row r="779" spans="11:11" x14ac:dyDescent="0.25">
      <c r="K779" s="14"/>
    </row>
    <row r="780" spans="11:11" x14ac:dyDescent="0.25">
      <c r="K780" s="14"/>
    </row>
    <row r="781" spans="11:11" x14ac:dyDescent="0.25">
      <c r="K781" s="14"/>
    </row>
    <row r="782" spans="11:11" x14ac:dyDescent="0.25">
      <c r="K782" s="14"/>
    </row>
    <row r="783" spans="11:11" x14ac:dyDescent="0.25">
      <c r="K783" s="14"/>
    </row>
    <row r="784" spans="11:11" x14ac:dyDescent="0.25">
      <c r="K784" s="14"/>
    </row>
    <row r="785" spans="11:11" x14ac:dyDescent="0.25">
      <c r="K785" s="14"/>
    </row>
    <row r="786" spans="11:11" x14ac:dyDescent="0.25">
      <c r="K786" s="14"/>
    </row>
    <row r="787" spans="11:11" x14ac:dyDescent="0.25">
      <c r="K787" s="14"/>
    </row>
    <row r="788" spans="11:11" x14ac:dyDescent="0.25">
      <c r="K788" s="14"/>
    </row>
    <row r="789" spans="11:11" x14ac:dyDescent="0.25">
      <c r="K789" s="14"/>
    </row>
    <row r="790" spans="11:11" x14ac:dyDescent="0.25">
      <c r="K790" s="14"/>
    </row>
    <row r="791" spans="11:11" x14ac:dyDescent="0.25">
      <c r="K791" s="14"/>
    </row>
    <row r="792" spans="11:11" x14ac:dyDescent="0.25">
      <c r="K792" s="14"/>
    </row>
    <row r="793" spans="11:11" x14ac:dyDescent="0.25">
      <c r="K793" s="14"/>
    </row>
    <row r="794" spans="11:11" x14ac:dyDescent="0.25">
      <c r="K794" s="14"/>
    </row>
    <row r="795" spans="11:11" x14ac:dyDescent="0.25">
      <c r="K795" s="14"/>
    </row>
    <row r="796" spans="11:11" x14ac:dyDescent="0.25">
      <c r="K796" s="14"/>
    </row>
    <row r="797" spans="11:11" x14ac:dyDescent="0.25">
      <c r="K797" s="14"/>
    </row>
    <row r="798" spans="11:11" x14ac:dyDescent="0.25">
      <c r="K798" s="14"/>
    </row>
    <row r="799" spans="11:11" x14ac:dyDescent="0.25">
      <c r="K799" s="14"/>
    </row>
    <row r="800" spans="11:11" x14ac:dyDescent="0.25">
      <c r="K800" s="14"/>
    </row>
    <row r="801" spans="11:11" x14ac:dyDescent="0.25">
      <c r="K801" s="14"/>
    </row>
    <row r="802" spans="11:11" x14ac:dyDescent="0.25">
      <c r="K802" s="14"/>
    </row>
    <row r="803" spans="11:11" x14ac:dyDescent="0.25">
      <c r="K803" s="14"/>
    </row>
    <row r="804" spans="11:11" x14ac:dyDescent="0.25">
      <c r="K804" s="14"/>
    </row>
    <row r="805" spans="11:11" x14ac:dyDescent="0.25">
      <c r="K805" s="14"/>
    </row>
    <row r="806" spans="11:11" x14ac:dyDescent="0.25">
      <c r="K806" s="14"/>
    </row>
    <row r="807" spans="11:11" x14ac:dyDescent="0.25">
      <c r="K807" s="14"/>
    </row>
    <row r="808" spans="11:11" x14ac:dyDescent="0.25">
      <c r="K808" s="14"/>
    </row>
    <row r="809" spans="11:11" x14ac:dyDescent="0.25">
      <c r="K809" s="14"/>
    </row>
    <row r="810" spans="11:11" x14ac:dyDescent="0.25">
      <c r="K810" s="14"/>
    </row>
    <row r="811" spans="11:11" x14ac:dyDescent="0.25">
      <c r="K811" s="14"/>
    </row>
    <row r="812" spans="11:11" x14ac:dyDescent="0.25">
      <c r="K812" s="14"/>
    </row>
    <row r="813" spans="11:11" x14ac:dyDescent="0.25">
      <c r="K813" s="14"/>
    </row>
    <row r="814" spans="11:11" x14ac:dyDescent="0.25">
      <c r="K814" s="14"/>
    </row>
    <row r="815" spans="11:11" x14ac:dyDescent="0.25">
      <c r="K815" s="14"/>
    </row>
    <row r="816" spans="11:11" x14ac:dyDescent="0.25">
      <c r="K816" s="14"/>
    </row>
    <row r="817" spans="11:11" x14ac:dyDescent="0.25">
      <c r="K817" s="14"/>
    </row>
    <row r="818" spans="11:11" x14ac:dyDescent="0.25">
      <c r="K818" s="14"/>
    </row>
    <row r="819" spans="11:11" x14ac:dyDescent="0.25">
      <c r="K819" s="14"/>
    </row>
    <row r="820" spans="11:11" x14ac:dyDescent="0.25">
      <c r="K820" s="14"/>
    </row>
    <row r="821" spans="11:11" x14ac:dyDescent="0.25">
      <c r="K821" s="14"/>
    </row>
    <row r="822" spans="11:11" x14ac:dyDescent="0.25">
      <c r="K822" s="14"/>
    </row>
    <row r="823" spans="11:11" x14ac:dyDescent="0.25">
      <c r="K823" s="14"/>
    </row>
    <row r="824" spans="11:11" x14ac:dyDescent="0.25">
      <c r="K824" s="14"/>
    </row>
    <row r="825" spans="11:11" x14ac:dyDescent="0.25">
      <c r="K825" s="14"/>
    </row>
    <row r="826" spans="11:11" x14ac:dyDescent="0.25">
      <c r="K826" s="14"/>
    </row>
    <row r="827" spans="11:11" x14ac:dyDescent="0.25">
      <c r="K827" s="14"/>
    </row>
    <row r="828" spans="11:11" x14ac:dyDescent="0.25">
      <c r="K828" s="14"/>
    </row>
    <row r="829" spans="11:11" x14ac:dyDescent="0.25">
      <c r="K829" s="14"/>
    </row>
    <row r="830" spans="11:11" x14ac:dyDescent="0.25">
      <c r="K830" s="14"/>
    </row>
    <row r="831" spans="11:11" x14ac:dyDescent="0.25">
      <c r="K831" s="14"/>
    </row>
    <row r="832" spans="11:11" x14ac:dyDescent="0.25">
      <c r="K832" s="14"/>
    </row>
    <row r="833" spans="11:11" x14ac:dyDescent="0.25">
      <c r="K833" s="14"/>
    </row>
    <row r="834" spans="11:11" x14ac:dyDescent="0.25">
      <c r="K834" s="14"/>
    </row>
    <row r="835" spans="11:11" x14ac:dyDescent="0.25">
      <c r="K835" s="14"/>
    </row>
    <row r="836" spans="11:11" x14ac:dyDescent="0.25">
      <c r="K836" s="14"/>
    </row>
    <row r="837" spans="11:11" x14ac:dyDescent="0.25">
      <c r="K837" s="14"/>
    </row>
    <row r="838" spans="11:11" x14ac:dyDescent="0.25">
      <c r="K838" s="14"/>
    </row>
    <row r="839" spans="11:11" x14ac:dyDescent="0.25">
      <c r="K839" s="14"/>
    </row>
    <row r="840" spans="11:11" x14ac:dyDescent="0.25">
      <c r="K840" s="14"/>
    </row>
    <row r="841" spans="11:11" x14ac:dyDescent="0.25">
      <c r="K841" s="14"/>
    </row>
    <row r="842" spans="11:11" x14ac:dyDescent="0.25">
      <c r="K842" s="14"/>
    </row>
    <row r="843" spans="11:11" x14ac:dyDescent="0.25">
      <c r="K843" s="14"/>
    </row>
    <row r="844" spans="11:11" x14ac:dyDescent="0.25">
      <c r="K844" s="14"/>
    </row>
    <row r="845" spans="11:11" x14ac:dyDescent="0.25">
      <c r="K845" s="14"/>
    </row>
    <row r="846" spans="11:11" x14ac:dyDescent="0.25">
      <c r="K846" s="14"/>
    </row>
    <row r="847" spans="11:11" x14ac:dyDescent="0.25">
      <c r="K847" s="14"/>
    </row>
    <row r="848" spans="11:11" x14ac:dyDescent="0.25">
      <c r="K848" s="14"/>
    </row>
    <row r="849" spans="11:11" x14ac:dyDescent="0.25">
      <c r="K849" s="14"/>
    </row>
    <row r="850" spans="11:11" x14ac:dyDescent="0.25">
      <c r="K850" s="14"/>
    </row>
    <row r="851" spans="11:11" x14ac:dyDescent="0.25">
      <c r="K851" s="14"/>
    </row>
    <row r="852" spans="11:11" x14ac:dyDescent="0.25">
      <c r="K852" s="14"/>
    </row>
    <row r="853" spans="11:11" x14ac:dyDescent="0.25">
      <c r="K853" s="14"/>
    </row>
    <row r="854" spans="11:11" x14ac:dyDescent="0.25">
      <c r="K854" s="14"/>
    </row>
    <row r="855" spans="11:11" x14ac:dyDescent="0.25">
      <c r="K855" s="14"/>
    </row>
    <row r="856" spans="11:11" x14ac:dyDescent="0.25">
      <c r="K856" s="14"/>
    </row>
    <row r="857" spans="11:11" x14ac:dyDescent="0.25">
      <c r="K857" s="14"/>
    </row>
    <row r="858" spans="11:11" x14ac:dyDescent="0.25">
      <c r="K858" s="14"/>
    </row>
    <row r="859" spans="11:11" x14ac:dyDescent="0.25">
      <c r="K859" s="14"/>
    </row>
    <row r="860" spans="11:11" x14ac:dyDescent="0.25">
      <c r="K860" s="14"/>
    </row>
    <row r="861" spans="11:11" x14ac:dyDescent="0.25">
      <c r="K861" s="14"/>
    </row>
    <row r="862" spans="11:11" x14ac:dyDescent="0.25">
      <c r="K862" s="14"/>
    </row>
    <row r="863" spans="11:11" x14ac:dyDescent="0.25">
      <c r="K863" s="14"/>
    </row>
    <row r="864" spans="11:11" x14ac:dyDescent="0.25">
      <c r="K864" s="14"/>
    </row>
    <row r="865" spans="11:11" x14ac:dyDescent="0.25">
      <c r="K865" s="14"/>
    </row>
    <row r="866" spans="11:11" x14ac:dyDescent="0.25">
      <c r="K866" s="14"/>
    </row>
    <row r="867" spans="11:11" x14ac:dyDescent="0.25">
      <c r="K867" s="14"/>
    </row>
    <row r="868" spans="11:11" x14ac:dyDescent="0.25">
      <c r="K868" s="14"/>
    </row>
    <row r="869" spans="11:11" x14ac:dyDescent="0.25">
      <c r="K869" s="14"/>
    </row>
    <row r="870" spans="11:11" x14ac:dyDescent="0.25">
      <c r="K870" s="14"/>
    </row>
    <row r="871" spans="11:11" x14ac:dyDescent="0.25">
      <c r="K871" s="14"/>
    </row>
    <row r="872" spans="11:11" x14ac:dyDescent="0.25">
      <c r="K872" s="14"/>
    </row>
    <row r="873" spans="11:11" x14ac:dyDescent="0.25">
      <c r="K873" s="14"/>
    </row>
    <row r="874" spans="11:11" x14ac:dyDescent="0.25">
      <c r="K874" s="14"/>
    </row>
    <row r="875" spans="11:11" x14ac:dyDescent="0.25">
      <c r="K875" s="14"/>
    </row>
    <row r="876" spans="11:11" x14ac:dyDescent="0.25">
      <c r="K876" s="14"/>
    </row>
    <row r="877" spans="11:11" x14ac:dyDescent="0.25">
      <c r="K877" s="14"/>
    </row>
    <row r="878" spans="11:11" x14ac:dyDescent="0.25">
      <c r="K878" s="14"/>
    </row>
    <row r="879" spans="11:11" x14ac:dyDescent="0.25">
      <c r="K879" s="14"/>
    </row>
    <row r="880" spans="11:11" x14ac:dyDescent="0.25">
      <c r="K880" s="14"/>
    </row>
    <row r="881" spans="11:11" x14ac:dyDescent="0.25">
      <c r="K881" s="14"/>
    </row>
    <row r="882" spans="11:11" x14ac:dyDescent="0.25">
      <c r="K882" s="14"/>
    </row>
    <row r="883" spans="11:11" x14ac:dyDescent="0.25">
      <c r="K883" s="14"/>
    </row>
    <row r="884" spans="11:11" x14ac:dyDescent="0.25">
      <c r="K884" s="14"/>
    </row>
    <row r="885" spans="11:11" x14ac:dyDescent="0.25">
      <c r="K885" s="14"/>
    </row>
    <row r="886" spans="11:11" x14ac:dyDescent="0.25">
      <c r="K886" s="14"/>
    </row>
    <row r="887" spans="11:11" x14ac:dyDescent="0.25">
      <c r="K887" s="14"/>
    </row>
    <row r="888" spans="11:11" x14ac:dyDescent="0.25">
      <c r="K888" s="14"/>
    </row>
    <row r="889" spans="11:11" x14ac:dyDescent="0.25">
      <c r="K889" s="14"/>
    </row>
    <row r="890" spans="11:11" x14ac:dyDescent="0.25">
      <c r="K890" s="14"/>
    </row>
    <row r="891" spans="11:11" x14ac:dyDescent="0.25">
      <c r="K891" s="14"/>
    </row>
    <row r="892" spans="11:11" x14ac:dyDescent="0.25">
      <c r="K892" s="14"/>
    </row>
    <row r="893" spans="11:11" x14ac:dyDescent="0.25">
      <c r="K893" s="14"/>
    </row>
    <row r="894" spans="11:11" x14ac:dyDescent="0.25">
      <c r="K894" s="14"/>
    </row>
    <row r="895" spans="11:11" x14ac:dyDescent="0.25">
      <c r="K895" s="14"/>
    </row>
    <row r="896" spans="11:11" x14ac:dyDescent="0.25">
      <c r="K896" s="14"/>
    </row>
    <row r="897" spans="11:11" x14ac:dyDescent="0.25">
      <c r="K897" s="14"/>
    </row>
    <row r="898" spans="11:11" x14ac:dyDescent="0.25">
      <c r="K898" s="14"/>
    </row>
    <row r="899" spans="11:11" x14ac:dyDescent="0.25">
      <c r="K899" s="14"/>
    </row>
    <row r="900" spans="11:11" x14ac:dyDescent="0.25">
      <c r="K900" s="14"/>
    </row>
    <row r="901" spans="11:11" x14ac:dyDescent="0.25">
      <c r="K901" s="14"/>
    </row>
    <row r="902" spans="11:11" x14ac:dyDescent="0.25">
      <c r="K902" s="14"/>
    </row>
    <row r="903" spans="11:11" x14ac:dyDescent="0.25">
      <c r="K903" s="14"/>
    </row>
    <row r="904" spans="11:11" x14ac:dyDescent="0.25">
      <c r="K904" s="14"/>
    </row>
    <row r="905" spans="11:11" x14ac:dyDescent="0.25">
      <c r="K905" s="14"/>
    </row>
    <row r="906" spans="11:11" x14ac:dyDescent="0.25">
      <c r="K906" s="14"/>
    </row>
    <row r="907" spans="11:11" x14ac:dyDescent="0.25">
      <c r="K907" s="14"/>
    </row>
    <row r="908" spans="11:11" x14ac:dyDescent="0.25">
      <c r="K908" s="14"/>
    </row>
    <row r="909" spans="11:11" x14ac:dyDescent="0.25">
      <c r="K909" s="14"/>
    </row>
    <row r="910" spans="11:11" x14ac:dyDescent="0.25">
      <c r="K910" s="14"/>
    </row>
    <row r="911" spans="11:11" x14ac:dyDescent="0.25">
      <c r="K911" s="14"/>
    </row>
    <row r="912" spans="11:11" x14ac:dyDescent="0.25">
      <c r="K912" s="14"/>
    </row>
    <row r="913" spans="11:11" x14ac:dyDescent="0.25">
      <c r="K913" s="14"/>
    </row>
    <row r="914" spans="11:11" x14ac:dyDescent="0.25">
      <c r="K914" s="14"/>
    </row>
    <row r="915" spans="11:11" x14ac:dyDescent="0.25">
      <c r="K915" s="14"/>
    </row>
    <row r="916" spans="11:11" x14ac:dyDescent="0.25">
      <c r="K916" s="14"/>
    </row>
    <row r="917" spans="11:11" x14ac:dyDescent="0.25">
      <c r="K917" s="14"/>
    </row>
    <row r="918" spans="11:11" x14ac:dyDescent="0.25">
      <c r="K918" s="14"/>
    </row>
    <row r="919" spans="11:11" x14ac:dyDescent="0.25">
      <c r="K919" s="14"/>
    </row>
    <row r="920" spans="11:11" x14ac:dyDescent="0.25">
      <c r="K920" s="14"/>
    </row>
    <row r="921" spans="11:11" x14ac:dyDescent="0.25">
      <c r="K921" s="14"/>
    </row>
    <row r="922" spans="11:11" x14ac:dyDescent="0.25">
      <c r="K922" s="14"/>
    </row>
    <row r="923" spans="11:11" x14ac:dyDescent="0.25">
      <c r="K923" s="14"/>
    </row>
    <row r="924" spans="11:11" x14ac:dyDescent="0.25">
      <c r="K924" s="14"/>
    </row>
    <row r="925" spans="11:11" x14ac:dyDescent="0.25">
      <c r="K925" s="14"/>
    </row>
    <row r="926" spans="11:11" x14ac:dyDescent="0.25">
      <c r="K926" s="14"/>
    </row>
    <row r="927" spans="11:11" x14ac:dyDescent="0.25">
      <c r="K927" s="14"/>
    </row>
    <row r="928" spans="11:11" x14ac:dyDescent="0.25">
      <c r="K928" s="14"/>
    </row>
    <row r="929" spans="11:11" x14ac:dyDescent="0.25">
      <c r="K929" s="14"/>
    </row>
    <row r="930" spans="11:11" x14ac:dyDescent="0.25">
      <c r="K930" s="14"/>
    </row>
    <row r="931" spans="11:11" x14ac:dyDescent="0.25">
      <c r="K931" s="14"/>
    </row>
    <row r="932" spans="11:11" x14ac:dyDescent="0.25">
      <c r="K932" s="14"/>
    </row>
    <row r="933" spans="11:11" x14ac:dyDescent="0.25">
      <c r="K933" s="14"/>
    </row>
    <row r="934" spans="11:11" x14ac:dyDescent="0.25">
      <c r="K934" s="14"/>
    </row>
    <row r="935" spans="11:11" x14ac:dyDescent="0.25">
      <c r="K935" s="14"/>
    </row>
  </sheetData>
  <mergeCells count="1">
    <mergeCell ref="C2:C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" workbookViewId="0">
      <selection activeCell="C37" sqref="C37:C38"/>
    </sheetView>
  </sheetViews>
  <sheetFormatPr baseColWidth="10" defaultColWidth="10.85546875" defaultRowHeight="12.75" x14ac:dyDescent="0.2"/>
  <cols>
    <col min="1" max="1" width="9.85546875" style="22" bestFit="1" customWidth="1"/>
    <col min="2" max="2" width="15.85546875" style="22" customWidth="1"/>
    <col min="3" max="3" width="16.85546875" style="63" customWidth="1"/>
    <col min="4" max="4" width="9.7109375" style="22" customWidth="1"/>
    <col min="5" max="5" width="14.28515625" style="22" bestFit="1" customWidth="1"/>
    <col min="6" max="6" width="10.85546875" style="22"/>
    <col min="7" max="7" width="21.85546875" style="22" customWidth="1"/>
    <col min="8" max="8" width="20.42578125" style="22" customWidth="1"/>
    <col min="9" max="9" width="14.85546875" style="22" customWidth="1"/>
    <col min="10" max="10" width="25.42578125" style="22" customWidth="1"/>
    <col min="11" max="11" width="19.140625" style="22" customWidth="1"/>
    <col min="12" max="16384" width="10.85546875" style="22"/>
  </cols>
  <sheetData>
    <row r="1" spans="1:11" ht="51.75" thickBot="1" x14ac:dyDescent="0.25">
      <c r="A1" s="2" t="s">
        <v>0</v>
      </c>
      <c r="B1" s="2" t="s">
        <v>1</v>
      </c>
      <c r="C1" s="43" t="s">
        <v>212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8" t="s">
        <v>7</v>
      </c>
      <c r="J1" s="15" t="s">
        <v>8</v>
      </c>
      <c r="K1" s="33" t="s">
        <v>9</v>
      </c>
    </row>
    <row r="2" spans="1:11" ht="127.5" x14ac:dyDescent="0.2">
      <c r="A2" s="3" t="s">
        <v>10</v>
      </c>
      <c r="B2" s="39" t="s">
        <v>11</v>
      </c>
      <c r="C2" s="50" t="s">
        <v>213</v>
      </c>
      <c r="D2" s="36">
        <v>22</v>
      </c>
      <c r="E2" s="3" t="s">
        <v>12</v>
      </c>
      <c r="F2" s="3" t="s">
        <v>13</v>
      </c>
      <c r="G2" s="3" t="s">
        <v>14</v>
      </c>
      <c r="H2" s="3" t="s">
        <v>15</v>
      </c>
      <c r="I2" s="19" t="s">
        <v>16</v>
      </c>
      <c r="J2" s="32">
        <v>44249.712488425925</v>
      </c>
      <c r="K2" s="34">
        <v>1921850</v>
      </c>
    </row>
    <row r="3" spans="1:11" ht="127.5" x14ac:dyDescent="0.2">
      <c r="A3" s="3" t="s">
        <v>17</v>
      </c>
      <c r="B3" s="39" t="s">
        <v>18</v>
      </c>
      <c r="C3" s="51"/>
      <c r="D3" s="36">
        <v>22</v>
      </c>
      <c r="E3" s="3" t="s">
        <v>12</v>
      </c>
      <c r="F3" s="3" t="s">
        <v>13</v>
      </c>
      <c r="G3" s="3" t="s">
        <v>14</v>
      </c>
      <c r="H3" s="3" t="s">
        <v>19</v>
      </c>
      <c r="I3" s="19" t="s">
        <v>20</v>
      </c>
      <c r="J3" s="32">
        <v>44249.753032407411</v>
      </c>
      <c r="K3" s="34">
        <v>3267978</v>
      </c>
    </row>
    <row r="4" spans="1:11" ht="115.5" thickBot="1" x14ac:dyDescent="0.25">
      <c r="A4" s="4" t="s">
        <v>21</v>
      </c>
      <c r="B4" s="41" t="s">
        <v>22</v>
      </c>
      <c r="C4" s="52"/>
      <c r="D4" s="42">
        <v>22</v>
      </c>
      <c r="E4" s="4" t="s">
        <v>12</v>
      </c>
      <c r="F4" s="4" t="s">
        <v>13</v>
      </c>
      <c r="G4" s="3" t="s">
        <v>14</v>
      </c>
      <c r="H4" s="4" t="s">
        <v>23</v>
      </c>
      <c r="I4" s="20" t="s">
        <v>24</v>
      </c>
      <c r="J4" s="16">
        <v>44259.720648148148</v>
      </c>
      <c r="K4" s="31">
        <v>16998912</v>
      </c>
    </row>
    <row r="5" spans="1:11" ht="89.25" x14ac:dyDescent="0.2">
      <c r="A5" s="3" t="s">
        <v>25</v>
      </c>
      <c r="B5" s="39" t="s">
        <v>26</v>
      </c>
      <c r="C5" s="53" t="s">
        <v>230</v>
      </c>
      <c r="D5" s="36">
        <v>22</v>
      </c>
      <c r="E5" s="3" t="s">
        <v>12</v>
      </c>
      <c r="F5" s="3" t="s">
        <v>13</v>
      </c>
      <c r="G5" s="3" t="s">
        <v>14</v>
      </c>
      <c r="H5" s="3" t="s">
        <v>27</v>
      </c>
      <c r="I5" s="19" t="s">
        <v>28</v>
      </c>
      <c r="J5" s="16">
        <v>44377.551701388889</v>
      </c>
      <c r="K5" s="28">
        <v>25336302</v>
      </c>
    </row>
    <row r="6" spans="1:11" ht="140.25" x14ac:dyDescent="0.2">
      <c r="A6" s="3" t="s">
        <v>29</v>
      </c>
      <c r="B6" s="39" t="s">
        <v>30</v>
      </c>
      <c r="C6" s="54"/>
      <c r="D6" s="36">
        <v>22</v>
      </c>
      <c r="E6" s="3" t="s">
        <v>12</v>
      </c>
      <c r="F6" s="3" t="s">
        <v>13</v>
      </c>
      <c r="G6" s="3" t="s">
        <v>14</v>
      </c>
      <c r="H6" s="3" t="s">
        <v>31</v>
      </c>
      <c r="I6" s="19" t="s">
        <v>32</v>
      </c>
      <c r="J6" s="16">
        <v>44377.586828703701</v>
      </c>
      <c r="K6" s="28">
        <v>3148454</v>
      </c>
    </row>
    <row r="7" spans="1:11" ht="140.25" x14ac:dyDescent="0.2">
      <c r="A7" s="4" t="s">
        <v>38</v>
      </c>
      <c r="B7" s="41" t="s">
        <v>39</v>
      </c>
      <c r="C7" s="54"/>
      <c r="D7" s="42">
        <v>22</v>
      </c>
      <c r="E7" s="4" t="s">
        <v>12</v>
      </c>
      <c r="F7" s="4" t="s">
        <v>13</v>
      </c>
      <c r="G7" s="3" t="s">
        <v>14</v>
      </c>
      <c r="H7" s="4" t="s">
        <v>19</v>
      </c>
      <c r="I7" s="20" t="s">
        <v>20</v>
      </c>
      <c r="J7" s="16">
        <v>44378.563449074078</v>
      </c>
      <c r="K7" s="28">
        <v>5746668</v>
      </c>
    </row>
    <row r="8" spans="1:11" ht="141" thickBot="1" x14ac:dyDescent="0.25">
      <c r="A8" s="4" t="s">
        <v>59</v>
      </c>
      <c r="B8" s="41" t="s">
        <v>60</v>
      </c>
      <c r="C8" s="55"/>
      <c r="D8" s="42">
        <v>22</v>
      </c>
      <c r="E8" s="4" t="s">
        <v>35</v>
      </c>
      <c r="F8" s="4" t="s">
        <v>13</v>
      </c>
      <c r="G8" s="3" t="s">
        <v>14</v>
      </c>
      <c r="H8" s="4" t="s">
        <v>61</v>
      </c>
      <c r="I8" s="20" t="s">
        <v>62</v>
      </c>
      <c r="J8" s="16">
        <v>44526.653761574074</v>
      </c>
      <c r="K8" s="28">
        <v>596785</v>
      </c>
    </row>
    <row r="9" spans="1:11" ht="89.25" x14ac:dyDescent="0.2">
      <c r="A9" s="3" t="s">
        <v>105</v>
      </c>
      <c r="B9" s="3" t="s">
        <v>106</v>
      </c>
      <c r="C9" s="50" t="s">
        <v>230</v>
      </c>
      <c r="D9" s="3">
        <v>22</v>
      </c>
      <c r="E9" s="3" t="s">
        <v>12</v>
      </c>
      <c r="F9" s="3" t="s">
        <v>13</v>
      </c>
      <c r="G9" s="3" t="s">
        <v>14</v>
      </c>
      <c r="H9" s="3" t="s">
        <v>107</v>
      </c>
      <c r="I9" s="21" t="s">
        <v>108</v>
      </c>
      <c r="J9" s="16">
        <v>44055.737511574072</v>
      </c>
      <c r="K9" s="28">
        <v>3478979</v>
      </c>
    </row>
    <row r="10" spans="1:11" ht="127.5" x14ac:dyDescent="0.2">
      <c r="A10" s="3" t="s">
        <v>109</v>
      </c>
      <c r="B10" s="3" t="s">
        <v>110</v>
      </c>
      <c r="C10" s="51"/>
      <c r="D10" s="3">
        <v>22</v>
      </c>
      <c r="E10" s="3" t="s">
        <v>12</v>
      </c>
      <c r="F10" s="3" t="s">
        <v>13</v>
      </c>
      <c r="G10" s="3" t="s">
        <v>14</v>
      </c>
      <c r="H10" s="3" t="s">
        <v>19</v>
      </c>
      <c r="I10" s="21" t="s">
        <v>20</v>
      </c>
      <c r="J10" s="16">
        <v>44056.608368055553</v>
      </c>
      <c r="K10" s="28">
        <v>6290265</v>
      </c>
    </row>
    <row r="11" spans="1:11" ht="127.5" x14ac:dyDescent="0.2">
      <c r="A11" s="3" t="s">
        <v>111</v>
      </c>
      <c r="B11" s="3" t="s">
        <v>112</v>
      </c>
      <c r="C11" s="51"/>
      <c r="D11" s="3">
        <v>22</v>
      </c>
      <c r="E11" s="3" t="s">
        <v>12</v>
      </c>
      <c r="F11" s="3" t="s">
        <v>13</v>
      </c>
      <c r="G11" s="3" t="s">
        <v>14</v>
      </c>
      <c r="H11" s="3" t="s">
        <v>27</v>
      </c>
      <c r="I11" s="21" t="s">
        <v>28</v>
      </c>
      <c r="J11" s="16">
        <v>44057.396990740737</v>
      </c>
      <c r="K11" s="28">
        <v>13586974</v>
      </c>
    </row>
    <row r="12" spans="1:11" ht="178.5" x14ac:dyDescent="0.2">
      <c r="A12" s="3" t="s">
        <v>113</v>
      </c>
      <c r="B12" s="3" t="s">
        <v>114</v>
      </c>
      <c r="C12" s="51"/>
      <c r="D12" s="3">
        <v>22</v>
      </c>
      <c r="E12" s="3" t="s">
        <v>12</v>
      </c>
      <c r="F12" s="3" t="s">
        <v>13</v>
      </c>
      <c r="G12" s="3" t="s">
        <v>14</v>
      </c>
      <c r="H12" s="3" t="s">
        <v>27</v>
      </c>
      <c r="I12" s="19" t="s">
        <v>28</v>
      </c>
      <c r="J12" s="16">
        <v>44088.435335648152</v>
      </c>
      <c r="K12" s="28">
        <v>938710</v>
      </c>
    </row>
    <row r="13" spans="1:11" ht="140.25" x14ac:dyDescent="0.2">
      <c r="A13" s="3" t="s">
        <v>115</v>
      </c>
      <c r="B13" s="3" t="s">
        <v>116</v>
      </c>
      <c r="C13" s="51"/>
      <c r="D13" s="3">
        <v>22</v>
      </c>
      <c r="E13" s="3" t="s">
        <v>12</v>
      </c>
      <c r="F13" s="3" t="s">
        <v>13</v>
      </c>
      <c r="G13" s="3" t="s">
        <v>14</v>
      </c>
      <c r="H13" s="3" t="s">
        <v>19</v>
      </c>
      <c r="I13" s="19" t="s">
        <v>20</v>
      </c>
      <c r="J13" s="16">
        <v>44088.523692129631</v>
      </c>
      <c r="K13" s="28">
        <v>68882</v>
      </c>
    </row>
    <row r="14" spans="1:11" ht="127.5" x14ac:dyDescent="0.2">
      <c r="A14" s="3" t="s">
        <v>117</v>
      </c>
      <c r="B14" s="3" t="s">
        <v>118</v>
      </c>
      <c r="C14" s="51"/>
      <c r="D14" s="4">
        <v>22</v>
      </c>
      <c r="E14" s="4" t="s">
        <v>12</v>
      </c>
      <c r="F14" s="4" t="s">
        <v>13</v>
      </c>
      <c r="G14" s="3" t="s">
        <v>14</v>
      </c>
      <c r="H14" s="4" t="s">
        <v>19</v>
      </c>
      <c r="I14" s="20" t="s">
        <v>20</v>
      </c>
      <c r="J14" s="16">
        <v>44088.534409722219</v>
      </c>
      <c r="K14" s="28">
        <v>805963</v>
      </c>
    </row>
    <row r="15" spans="1:11" ht="153" x14ac:dyDescent="0.2">
      <c r="A15" s="3" t="s">
        <v>119</v>
      </c>
      <c r="B15" s="3" t="s">
        <v>120</v>
      </c>
      <c r="C15" s="51"/>
      <c r="D15" s="3">
        <v>22</v>
      </c>
      <c r="E15" s="3" t="s">
        <v>12</v>
      </c>
      <c r="F15" s="3" t="s">
        <v>13</v>
      </c>
      <c r="G15" s="3" t="s">
        <v>14</v>
      </c>
      <c r="H15" s="3" t="s">
        <v>15</v>
      </c>
      <c r="I15" s="19" t="s">
        <v>16</v>
      </c>
      <c r="J15" s="16">
        <v>44088.569687499999</v>
      </c>
      <c r="K15" s="28">
        <v>2417625</v>
      </c>
    </row>
    <row r="16" spans="1:11" ht="141" thickBot="1" x14ac:dyDescent="0.25">
      <c r="A16" s="3" t="s">
        <v>131</v>
      </c>
      <c r="B16" s="3" t="s">
        <v>132</v>
      </c>
      <c r="C16" s="52"/>
      <c r="D16" s="3">
        <v>22</v>
      </c>
      <c r="E16" s="3" t="s">
        <v>12</v>
      </c>
      <c r="F16" s="3" t="s">
        <v>13</v>
      </c>
      <c r="G16" s="3" t="s">
        <v>14</v>
      </c>
      <c r="H16" s="3" t="s">
        <v>23</v>
      </c>
      <c r="I16" s="19" t="s">
        <v>24</v>
      </c>
      <c r="J16" s="16">
        <v>44152.861516203702</v>
      </c>
      <c r="K16" s="28">
        <v>11509680</v>
      </c>
    </row>
    <row r="17" spans="1:11" ht="128.25" thickBot="1" x14ac:dyDescent="0.25">
      <c r="A17" s="3" t="s">
        <v>33</v>
      </c>
      <c r="B17" s="39" t="s">
        <v>34</v>
      </c>
      <c r="C17" s="56" t="s">
        <v>214</v>
      </c>
      <c r="D17" s="36">
        <v>22</v>
      </c>
      <c r="E17" s="3" t="s">
        <v>35</v>
      </c>
      <c r="F17" s="3" t="s">
        <v>13</v>
      </c>
      <c r="G17" s="3" t="s">
        <v>14</v>
      </c>
      <c r="H17" s="3" t="s">
        <v>36</v>
      </c>
      <c r="I17" s="19" t="s">
        <v>37</v>
      </c>
      <c r="J17" s="16">
        <v>44377.664606481485</v>
      </c>
      <c r="K17" s="28">
        <v>4144091.7</v>
      </c>
    </row>
    <row r="18" spans="1:11" ht="140.25" x14ac:dyDescent="0.2">
      <c r="A18" s="3" t="s">
        <v>101</v>
      </c>
      <c r="B18" s="39" t="s">
        <v>102</v>
      </c>
      <c r="C18" s="50" t="s">
        <v>214</v>
      </c>
      <c r="D18" s="40">
        <v>22</v>
      </c>
      <c r="E18" s="3" t="s">
        <v>12</v>
      </c>
      <c r="F18" s="3" t="s">
        <v>13</v>
      </c>
      <c r="G18" s="3" t="s">
        <v>14</v>
      </c>
      <c r="H18" s="3" t="s">
        <v>79</v>
      </c>
      <c r="I18" s="21" t="s">
        <v>80</v>
      </c>
      <c r="J18" s="16">
        <v>43997.560532407406</v>
      </c>
      <c r="K18" s="28">
        <v>1872577</v>
      </c>
    </row>
    <row r="19" spans="1:11" ht="128.25" thickBot="1" x14ac:dyDescent="0.25">
      <c r="A19" s="3" t="s">
        <v>103</v>
      </c>
      <c r="B19" s="39" t="s">
        <v>104</v>
      </c>
      <c r="C19" s="52"/>
      <c r="D19" s="40">
        <v>22</v>
      </c>
      <c r="E19" s="3" t="s">
        <v>12</v>
      </c>
      <c r="F19" s="3" t="s">
        <v>13</v>
      </c>
      <c r="G19" s="3" t="s">
        <v>14</v>
      </c>
      <c r="H19" s="3" t="s">
        <v>36</v>
      </c>
      <c r="I19" s="21" t="s">
        <v>37</v>
      </c>
      <c r="J19" s="16">
        <v>43997.56113425926</v>
      </c>
      <c r="K19" s="28">
        <v>1480033</v>
      </c>
    </row>
    <row r="20" spans="1:11" ht="102.75" thickBot="1" x14ac:dyDescent="0.25">
      <c r="A20" s="3" t="s">
        <v>148</v>
      </c>
      <c r="B20" s="37" t="s">
        <v>149</v>
      </c>
      <c r="C20" s="57" t="s">
        <v>214</v>
      </c>
      <c r="D20" s="38">
        <v>22</v>
      </c>
      <c r="E20" s="24" t="s">
        <v>12</v>
      </c>
      <c r="F20" s="23" t="s">
        <v>13</v>
      </c>
      <c r="G20" s="3" t="s">
        <v>14</v>
      </c>
      <c r="H20" s="23" t="s">
        <v>150</v>
      </c>
      <c r="I20" s="19" t="s">
        <v>80</v>
      </c>
      <c r="J20" s="16">
        <v>43636</v>
      </c>
      <c r="K20" s="28">
        <v>2975000</v>
      </c>
    </row>
    <row r="21" spans="1:11" ht="89.25" x14ac:dyDescent="0.2">
      <c r="A21" s="3" t="s">
        <v>185</v>
      </c>
      <c r="B21" s="3" t="s">
        <v>186</v>
      </c>
      <c r="C21" s="58" t="s">
        <v>214</v>
      </c>
      <c r="D21" s="3">
        <v>22</v>
      </c>
      <c r="E21" s="3" t="s">
        <v>12</v>
      </c>
      <c r="F21" s="3" t="s">
        <v>13</v>
      </c>
      <c r="G21" s="3" t="s">
        <v>14</v>
      </c>
      <c r="H21" s="3" t="s">
        <v>36</v>
      </c>
      <c r="I21" s="19" t="s">
        <v>37</v>
      </c>
      <c r="J21" s="16">
        <v>43277.625208333331</v>
      </c>
      <c r="K21" s="28">
        <v>2155387.5</v>
      </c>
    </row>
    <row r="22" spans="1:11" ht="90" thickBot="1" x14ac:dyDescent="0.25">
      <c r="A22" s="3" t="s">
        <v>187</v>
      </c>
      <c r="B22" s="3" t="s">
        <v>186</v>
      </c>
      <c r="C22" s="59"/>
      <c r="D22" s="3">
        <v>22</v>
      </c>
      <c r="E22" s="3" t="s">
        <v>12</v>
      </c>
      <c r="F22" s="3" t="s">
        <v>13</v>
      </c>
      <c r="G22" s="3" t="s">
        <v>14</v>
      </c>
      <c r="H22" s="3" t="s">
        <v>87</v>
      </c>
      <c r="I22" s="19" t="s">
        <v>88</v>
      </c>
      <c r="J22" s="16">
        <v>43277.622800925928</v>
      </c>
      <c r="K22" s="28">
        <v>999600</v>
      </c>
    </row>
    <row r="23" spans="1:11" ht="127.5" x14ac:dyDescent="0.2">
      <c r="A23" s="3" t="s">
        <v>42</v>
      </c>
      <c r="B23" s="39" t="s">
        <v>43</v>
      </c>
      <c r="C23" s="50" t="s">
        <v>215</v>
      </c>
      <c r="D23" s="36">
        <v>22</v>
      </c>
      <c r="E23" s="3" t="s">
        <v>12</v>
      </c>
      <c r="F23" s="3" t="s">
        <v>13</v>
      </c>
      <c r="G23" s="3" t="s">
        <v>14</v>
      </c>
      <c r="H23" s="3" t="s">
        <v>23</v>
      </c>
      <c r="I23" s="19" t="s">
        <v>24</v>
      </c>
      <c r="J23" s="16">
        <v>44421.652465277781</v>
      </c>
      <c r="K23" s="28">
        <v>14708707</v>
      </c>
    </row>
    <row r="24" spans="1:11" ht="127.5" x14ac:dyDescent="0.2">
      <c r="A24" s="3" t="s">
        <v>44</v>
      </c>
      <c r="B24" s="39" t="s">
        <v>45</v>
      </c>
      <c r="C24" s="51"/>
      <c r="D24" s="36">
        <v>22</v>
      </c>
      <c r="E24" s="3" t="s">
        <v>12</v>
      </c>
      <c r="F24" s="3" t="s">
        <v>13</v>
      </c>
      <c r="G24" s="3" t="s">
        <v>14</v>
      </c>
      <c r="H24" s="3" t="s">
        <v>15</v>
      </c>
      <c r="I24" s="19" t="s">
        <v>16</v>
      </c>
      <c r="J24" s="16">
        <v>44421.653587962966</v>
      </c>
      <c r="K24" s="28">
        <v>7371990.5</v>
      </c>
    </row>
    <row r="25" spans="1:11" ht="127.5" x14ac:dyDescent="0.2">
      <c r="A25" s="4" t="s">
        <v>46</v>
      </c>
      <c r="B25" s="41" t="s">
        <v>47</v>
      </c>
      <c r="C25" s="51"/>
      <c r="D25" s="42">
        <v>22</v>
      </c>
      <c r="E25" s="4" t="s">
        <v>12</v>
      </c>
      <c r="F25" s="4" t="s">
        <v>13</v>
      </c>
      <c r="G25" s="3" t="s">
        <v>14</v>
      </c>
      <c r="H25" s="4" t="s">
        <v>27</v>
      </c>
      <c r="I25" s="20" t="s">
        <v>28</v>
      </c>
      <c r="J25" s="16">
        <v>44421.664375</v>
      </c>
      <c r="K25" s="28">
        <v>13224654</v>
      </c>
    </row>
    <row r="26" spans="1:11" ht="114.75" x14ac:dyDescent="0.2">
      <c r="A26" s="3" t="s">
        <v>50</v>
      </c>
      <c r="B26" s="39" t="s">
        <v>51</v>
      </c>
      <c r="C26" s="51"/>
      <c r="D26" s="36">
        <v>22</v>
      </c>
      <c r="E26" s="3" t="s">
        <v>12</v>
      </c>
      <c r="F26" s="3" t="s">
        <v>13</v>
      </c>
      <c r="G26" s="3" t="s">
        <v>14</v>
      </c>
      <c r="H26" s="3" t="s">
        <v>19</v>
      </c>
      <c r="I26" s="19" t="s">
        <v>20</v>
      </c>
      <c r="J26" s="16">
        <v>44421.66605324074</v>
      </c>
      <c r="K26" s="28">
        <v>1398954</v>
      </c>
    </row>
    <row r="27" spans="1:11" ht="166.5" thickBot="1" x14ac:dyDescent="0.25">
      <c r="A27" s="3" t="s">
        <v>63</v>
      </c>
      <c r="B27" s="39" t="s">
        <v>64</v>
      </c>
      <c r="C27" s="52"/>
      <c r="D27" s="36">
        <v>22</v>
      </c>
      <c r="E27" s="3" t="s">
        <v>56</v>
      </c>
      <c r="F27" s="3" t="s">
        <v>13</v>
      </c>
      <c r="G27" s="3" t="s">
        <v>14</v>
      </c>
      <c r="H27" s="3" t="s">
        <v>65</v>
      </c>
      <c r="I27" s="19" t="s">
        <v>66</v>
      </c>
      <c r="J27" s="16">
        <v>44536.767476851855</v>
      </c>
      <c r="K27" s="28">
        <v>49105350</v>
      </c>
    </row>
    <row r="28" spans="1:11" ht="64.5" thickBot="1" x14ac:dyDescent="0.25">
      <c r="A28" s="3" t="s">
        <v>93</v>
      </c>
      <c r="B28" s="39" t="s">
        <v>94</v>
      </c>
      <c r="C28" s="57" t="s">
        <v>216</v>
      </c>
      <c r="D28" s="36">
        <v>22</v>
      </c>
      <c r="E28" s="3" t="s">
        <v>12</v>
      </c>
      <c r="F28" s="3" t="s">
        <v>13</v>
      </c>
      <c r="G28" s="3" t="s">
        <v>14</v>
      </c>
      <c r="H28" s="3" t="s">
        <v>65</v>
      </c>
      <c r="I28" s="21" t="s">
        <v>66</v>
      </c>
      <c r="J28" s="16">
        <v>43978.447870370372</v>
      </c>
      <c r="K28" s="28">
        <v>69884535</v>
      </c>
    </row>
    <row r="29" spans="1:11" ht="89.25" x14ac:dyDescent="0.2">
      <c r="A29" s="3" t="s">
        <v>172</v>
      </c>
      <c r="B29" s="44" t="s">
        <v>173</v>
      </c>
      <c r="C29" s="50" t="s">
        <v>217</v>
      </c>
      <c r="D29" s="45">
        <v>22</v>
      </c>
      <c r="E29" s="27" t="s">
        <v>12</v>
      </c>
      <c r="F29" s="26" t="s">
        <v>13</v>
      </c>
      <c r="G29" s="3" t="s">
        <v>14</v>
      </c>
      <c r="H29" s="26" t="s">
        <v>145</v>
      </c>
      <c r="I29" s="19" t="s">
        <v>20</v>
      </c>
      <c r="J29" s="16">
        <v>43819</v>
      </c>
      <c r="K29" s="28">
        <v>346000</v>
      </c>
    </row>
    <row r="30" spans="1:11" ht="89.25" x14ac:dyDescent="0.2">
      <c r="A30" s="3" t="s">
        <v>177</v>
      </c>
      <c r="B30" s="44" t="s">
        <v>178</v>
      </c>
      <c r="C30" s="51"/>
      <c r="D30" s="45">
        <v>22</v>
      </c>
      <c r="E30" s="27" t="s">
        <v>12</v>
      </c>
      <c r="F30" s="26" t="s">
        <v>13</v>
      </c>
      <c r="G30" s="3" t="s">
        <v>14</v>
      </c>
      <c r="H30" s="26" t="s">
        <v>153</v>
      </c>
      <c r="I30" s="19" t="s">
        <v>66</v>
      </c>
      <c r="J30" s="16">
        <v>43823</v>
      </c>
      <c r="K30" s="28">
        <v>1000000</v>
      </c>
    </row>
    <row r="31" spans="1:11" ht="90" thickBot="1" x14ac:dyDescent="0.25">
      <c r="A31" s="3" t="s">
        <v>160</v>
      </c>
      <c r="B31" s="44" t="s">
        <v>161</v>
      </c>
      <c r="C31" s="52"/>
      <c r="D31" s="45">
        <v>22</v>
      </c>
      <c r="E31" s="27" t="s">
        <v>12</v>
      </c>
      <c r="F31" s="26" t="s">
        <v>13</v>
      </c>
      <c r="G31" s="3" t="s">
        <v>14</v>
      </c>
      <c r="H31" s="26" t="s">
        <v>153</v>
      </c>
      <c r="I31" s="19" t="s">
        <v>66</v>
      </c>
      <c r="J31" s="16">
        <v>43738.687252280091</v>
      </c>
      <c r="K31" s="28">
        <v>29996092</v>
      </c>
    </row>
    <row r="32" spans="1:11" ht="141" thickBot="1" x14ac:dyDescent="0.25">
      <c r="A32" s="3" t="s">
        <v>52</v>
      </c>
      <c r="B32" s="39" t="s">
        <v>53</v>
      </c>
      <c r="C32" s="57" t="s">
        <v>221</v>
      </c>
      <c r="D32" s="36">
        <v>22</v>
      </c>
      <c r="E32" s="3" t="s">
        <v>12</v>
      </c>
      <c r="F32" s="3" t="s">
        <v>13</v>
      </c>
      <c r="G32" s="3" t="s">
        <v>14</v>
      </c>
      <c r="H32" s="3" t="s">
        <v>19</v>
      </c>
      <c r="I32" s="19" t="s">
        <v>20</v>
      </c>
      <c r="J32" s="16">
        <v>44421.670127314814</v>
      </c>
      <c r="K32" s="28">
        <v>795889</v>
      </c>
    </row>
    <row r="33" spans="1:11" ht="102.75" thickBot="1" x14ac:dyDescent="0.25">
      <c r="A33" s="3" t="s">
        <v>158</v>
      </c>
      <c r="B33" s="26" t="s">
        <v>159</v>
      </c>
      <c r="C33" s="57" t="s">
        <v>221</v>
      </c>
      <c r="D33" s="27">
        <v>22</v>
      </c>
      <c r="E33" s="27" t="s">
        <v>12</v>
      </c>
      <c r="F33" s="26" t="s">
        <v>13</v>
      </c>
      <c r="G33" s="3" t="s">
        <v>14</v>
      </c>
      <c r="H33" s="26" t="s">
        <v>145</v>
      </c>
      <c r="I33" s="19" t="s">
        <v>20</v>
      </c>
      <c r="J33" s="16">
        <v>43711.728981053238</v>
      </c>
      <c r="K33" s="28">
        <v>1120052</v>
      </c>
    </row>
    <row r="34" spans="1:11" ht="102.75" thickBot="1" x14ac:dyDescent="0.25">
      <c r="A34" s="3" t="s">
        <v>198</v>
      </c>
      <c r="B34" s="39" t="s">
        <v>199</v>
      </c>
      <c r="C34" s="57" t="s">
        <v>221</v>
      </c>
      <c r="D34" s="36">
        <v>22</v>
      </c>
      <c r="E34" s="3" t="s">
        <v>12</v>
      </c>
      <c r="F34" s="3" t="s">
        <v>13</v>
      </c>
      <c r="G34" s="3" t="s">
        <v>14</v>
      </c>
      <c r="H34" s="3" t="s">
        <v>19</v>
      </c>
      <c r="I34" s="19" t="s">
        <v>20</v>
      </c>
      <c r="J34" s="16">
        <v>43347.627592592595</v>
      </c>
      <c r="K34" s="28">
        <v>853372.8</v>
      </c>
    </row>
    <row r="35" spans="1:11" ht="89.25" x14ac:dyDescent="0.2">
      <c r="A35" s="4" t="s">
        <v>54</v>
      </c>
      <c r="B35" s="4" t="s">
        <v>55</v>
      </c>
      <c r="C35" s="60" t="s">
        <v>222</v>
      </c>
      <c r="D35" s="4">
        <v>22</v>
      </c>
      <c r="E35" s="4" t="s">
        <v>56</v>
      </c>
      <c r="F35" s="4" t="s">
        <v>13</v>
      </c>
      <c r="G35" s="3" t="s">
        <v>14</v>
      </c>
      <c r="H35" s="4" t="s">
        <v>57</v>
      </c>
      <c r="I35" s="20" t="s">
        <v>58</v>
      </c>
      <c r="J35" s="16">
        <v>44498.690127314818</v>
      </c>
      <c r="K35" s="28">
        <v>67199999.719999999</v>
      </c>
    </row>
    <row r="36" spans="1:11" ht="140.25" x14ac:dyDescent="0.2">
      <c r="A36" s="3" t="s">
        <v>48</v>
      </c>
      <c r="B36" s="3" t="s">
        <v>49</v>
      </c>
      <c r="C36" s="61"/>
      <c r="D36" s="3">
        <v>22</v>
      </c>
      <c r="E36" s="3" t="s">
        <v>12</v>
      </c>
      <c r="F36" s="3" t="s">
        <v>13</v>
      </c>
      <c r="G36" s="3" t="s">
        <v>14</v>
      </c>
      <c r="H36" s="3" t="s">
        <v>31</v>
      </c>
      <c r="I36" s="19" t="s">
        <v>32</v>
      </c>
      <c r="J36" s="16">
        <v>44421.664710648147</v>
      </c>
      <c r="K36" s="28">
        <v>1253070</v>
      </c>
    </row>
    <row r="37" spans="1:11" ht="229.5" x14ac:dyDescent="0.2">
      <c r="A37" s="3" t="s">
        <v>69</v>
      </c>
      <c r="B37" s="3" t="s">
        <v>70</v>
      </c>
      <c r="C37" s="60" t="s">
        <v>222</v>
      </c>
      <c r="D37" s="3">
        <v>22</v>
      </c>
      <c r="E37" s="3" t="s">
        <v>12</v>
      </c>
      <c r="F37" s="3" t="s">
        <v>13</v>
      </c>
      <c r="G37" s="3" t="s">
        <v>14</v>
      </c>
      <c r="H37" s="3" t="s">
        <v>19</v>
      </c>
      <c r="I37" s="21" t="s">
        <v>20</v>
      </c>
      <c r="J37" s="16">
        <v>43894.694814814815</v>
      </c>
      <c r="K37" s="28">
        <v>1243253</v>
      </c>
    </row>
    <row r="38" spans="1:11" ht="140.25" x14ac:dyDescent="0.2">
      <c r="A38" s="3" t="s">
        <v>129</v>
      </c>
      <c r="B38" s="3" t="s">
        <v>130</v>
      </c>
      <c r="C38" s="61"/>
      <c r="D38" s="3">
        <v>22</v>
      </c>
      <c r="E38" s="3" t="s">
        <v>12</v>
      </c>
      <c r="F38" s="3" t="s">
        <v>13</v>
      </c>
      <c r="G38" s="3" t="s">
        <v>14</v>
      </c>
      <c r="H38" s="3" t="s">
        <v>31</v>
      </c>
      <c r="I38" s="19" t="s">
        <v>32</v>
      </c>
      <c r="J38" s="16">
        <v>44151.454606481479</v>
      </c>
      <c r="K38" s="28">
        <v>1345890</v>
      </c>
    </row>
    <row r="39" spans="1:11" ht="113.25" customHeight="1" thickBot="1" x14ac:dyDescent="0.25">
      <c r="A39" s="5" t="s">
        <v>179</v>
      </c>
      <c r="B39" s="35" t="s">
        <v>180</v>
      </c>
      <c r="C39" s="62" t="s">
        <v>222</v>
      </c>
      <c r="D39" s="36">
        <v>22</v>
      </c>
      <c r="E39" s="3" t="s">
        <v>12</v>
      </c>
      <c r="F39" s="3" t="s">
        <v>13</v>
      </c>
      <c r="G39" s="3" t="s">
        <v>14</v>
      </c>
      <c r="H39" s="3" t="s">
        <v>27</v>
      </c>
      <c r="I39" s="19" t="s">
        <v>28</v>
      </c>
      <c r="J39" s="16">
        <v>43111.695856481485</v>
      </c>
      <c r="K39" s="28">
        <v>1137830.3999999999</v>
      </c>
    </row>
    <row r="40" spans="1:11" ht="140.25" x14ac:dyDescent="0.2">
      <c r="A40" s="3" t="s">
        <v>71</v>
      </c>
      <c r="B40" s="39" t="s">
        <v>72</v>
      </c>
      <c r="C40" s="53" t="s">
        <v>218</v>
      </c>
      <c r="D40" s="40">
        <v>22</v>
      </c>
      <c r="E40" s="3" t="s">
        <v>12</v>
      </c>
      <c r="F40" s="3" t="s">
        <v>13</v>
      </c>
      <c r="G40" s="3" t="s">
        <v>14</v>
      </c>
      <c r="H40" s="3" t="s">
        <v>73</v>
      </c>
      <c r="I40" s="21" t="s">
        <v>74</v>
      </c>
      <c r="J40" s="16">
        <v>43973.688252314816</v>
      </c>
      <c r="K40" s="28">
        <v>636650</v>
      </c>
    </row>
    <row r="41" spans="1:11" ht="153" x14ac:dyDescent="0.2">
      <c r="A41" s="3" t="s">
        <v>75</v>
      </c>
      <c r="B41" s="39" t="s">
        <v>76</v>
      </c>
      <c r="C41" s="54"/>
      <c r="D41" s="40">
        <v>22</v>
      </c>
      <c r="E41" s="3" t="s">
        <v>12</v>
      </c>
      <c r="F41" s="3" t="s">
        <v>13</v>
      </c>
      <c r="G41" s="3" t="s">
        <v>14</v>
      </c>
      <c r="H41" s="3" t="s">
        <v>36</v>
      </c>
      <c r="I41" s="21" t="s">
        <v>37</v>
      </c>
      <c r="J41" s="16">
        <v>43973.691712962966</v>
      </c>
      <c r="K41" s="28">
        <v>1480033</v>
      </c>
    </row>
    <row r="42" spans="1:11" ht="140.25" x14ac:dyDescent="0.2">
      <c r="A42" s="3" t="s">
        <v>77</v>
      </c>
      <c r="B42" s="39" t="s">
        <v>78</v>
      </c>
      <c r="C42" s="54"/>
      <c r="D42" s="40">
        <v>22</v>
      </c>
      <c r="E42" s="3" t="s">
        <v>12</v>
      </c>
      <c r="F42" s="3" t="s">
        <v>13</v>
      </c>
      <c r="G42" s="3" t="s">
        <v>14</v>
      </c>
      <c r="H42" s="3" t="s">
        <v>79</v>
      </c>
      <c r="I42" s="21" t="s">
        <v>80</v>
      </c>
      <c r="J42" s="16">
        <v>43973.714016203703</v>
      </c>
      <c r="K42" s="28">
        <v>833000</v>
      </c>
    </row>
    <row r="43" spans="1:11" ht="140.25" x14ac:dyDescent="0.2">
      <c r="A43" s="3" t="s">
        <v>81</v>
      </c>
      <c r="B43" s="39" t="s">
        <v>82</v>
      </c>
      <c r="C43" s="54"/>
      <c r="D43" s="40">
        <v>22</v>
      </c>
      <c r="E43" s="3" t="s">
        <v>12</v>
      </c>
      <c r="F43" s="3" t="s">
        <v>13</v>
      </c>
      <c r="G43" s="3" t="s">
        <v>14</v>
      </c>
      <c r="H43" s="3" t="s">
        <v>83</v>
      </c>
      <c r="I43" s="21" t="s">
        <v>84</v>
      </c>
      <c r="J43" s="16">
        <v>43973.723611111112</v>
      </c>
      <c r="K43" s="28">
        <v>227052</v>
      </c>
    </row>
    <row r="44" spans="1:11" ht="140.25" x14ac:dyDescent="0.2">
      <c r="A44" s="3" t="s">
        <v>85</v>
      </c>
      <c r="B44" s="39" t="s">
        <v>86</v>
      </c>
      <c r="C44" s="54"/>
      <c r="D44" s="40">
        <v>22</v>
      </c>
      <c r="E44" s="3" t="s">
        <v>12</v>
      </c>
      <c r="F44" s="3" t="s">
        <v>13</v>
      </c>
      <c r="G44" s="3" t="s">
        <v>14</v>
      </c>
      <c r="H44" s="3" t="s">
        <v>87</v>
      </c>
      <c r="I44" s="21" t="s">
        <v>88</v>
      </c>
      <c r="J44" s="16">
        <v>43973.743819444448</v>
      </c>
      <c r="K44" s="28">
        <v>2856000</v>
      </c>
    </row>
    <row r="45" spans="1:11" ht="127.5" x14ac:dyDescent="0.2">
      <c r="A45" s="3" t="s">
        <v>89</v>
      </c>
      <c r="B45" s="39" t="s">
        <v>90</v>
      </c>
      <c r="C45" s="54"/>
      <c r="D45" s="40">
        <v>22</v>
      </c>
      <c r="E45" s="3" t="s">
        <v>12</v>
      </c>
      <c r="F45" s="3" t="s">
        <v>13</v>
      </c>
      <c r="G45" s="3" t="s">
        <v>14</v>
      </c>
      <c r="H45" s="3" t="s">
        <v>91</v>
      </c>
      <c r="I45" s="21" t="s">
        <v>92</v>
      </c>
      <c r="J45" s="16">
        <v>43976.440034722225</v>
      </c>
      <c r="K45" s="28">
        <v>601133</v>
      </c>
    </row>
    <row r="46" spans="1:11" ht="153" x14ac:dyDescent="0.2">
      <c r="A46" s="3" t="s">
        <v>95</v>
      </c>
      <c r="B46" s="39" t="s">
        <v>96</v>
      </c>
      <c r="C46" s="54"/>
      <c r="D46" s="40">
        <v>22</v>
      </c>
      <c r="E46" s="3" t="s">
        <v>12</v>
      </c>
      <c r="F46" s="3" t="s">
        <v>13</v>
      </c>
      <c r="G46" s="3" t="s">
        <v>14</v>
      </c>
      <c r="H46" s="3" t="s">
        <v>79</v>
      </c>
      <c r="I46" s="21" t="s">
        <v>80</v>
      </c>
      <c r="J46" s="16">
        <v>43984.449490740742</v>
      </c>
      <c r="K46" s="28">
        <v>833000</v>
      </c>
    </row>
    <row r="47" spans="1:11" ht="141" thickBot="1" x14ac:dyDescent="0.25">
      <c r="A47" s="3" t="s">
        <v>97</v>
      </c>
      <c r="B47" s="39" t="s">
        <v>98</v>
      </c>
      <c r="C47" s="55"/>
      <c r="D47" s="40">
        <v>22</v>
      </c>
      <c r="E47" s="3" t="s">
        <v>12</v>
      </c>
      <c r="F47" s="3" t="s">
        <v>13</v>
      </c>
      <c r="G47" s="3" t="s">
        <v>14</v>
      </c>
      <c r="H47" s="3" t="s">
        <v>99</v>
      </c>
      <c r="I47" s="21" t="s">
        <v>100</v>
      </c>
      <c r="J47" s="16">
        <v>43985.777881944443</v>
      </c>
      <c r="K47" s="28">
        <v>3927000</v>
      </c>
    </row>
    <row r="48" spans="1:11" ht="166.5" thickBot="1" x14ac:dyDescent="0.25">
      <c r="A48" s="5" t="s">
        <v>40</v>
      </c>
      <c r="B48" s="35" t="s">
        <v>41</v>
      </c>
      <c r="C48" s="57" t="s">
        <v>219</v>
      </c>
      <c r="D48" s="36">
        <v>22</v>
      </c>
      <c r="E48" s="3" t="s">
        <v>12</v>
      </c>
      <c r="F48" s="3" t="s">
        <v>13</v>
      </c>
      <c r="G48" s="3" t="s">
        <v>14</v>
      </c>
      <c r="H48" s="3" t="s">
        <v>27</v>
      </c>
      <c r="I48" s="19" t="s">
        <v>28</v>
      </c>
      <c r="J48" s="16">
        <v>44417.737002314818</v>
      </c>
      <c r="K48" s="28">
        <v>46479883</v>
      </c>
    </row>
    <row r="49" spans="1:11" ht="153" x14ac:dyDescent="0.2">
      <c r="A49" s="3" t="s">
        <v>133</v>
      </c>
      <c r="B49" s="39" t="s">
        <v>134</v>
      </c>
      <c r="C49" s="50" t="s">
        <v>219</v>
      </c>
      <c r="D49" s="42">
        <v>22</v>
      </c>
      <c r="E49" s="4" t="s">
        <v>12</v>
      </c>
      <c r="F49" s="4" t="s">
        <v>13</v>
      </c>
      <c r="G49" s="3" t="s">
        <v>14</v>
      </c>
      <c r="H49" s="4" t="s">
        <v>27</v>
      </c>
      <c r="I49" s="20" t="s">
        <v>28</v>
      </c>
      <c r="J49" s="16">
        <v>44155.402662037035</v>
      </c>
      <c r="K49" s="28">
        <v>16872713</v>
      </c>
    </row>
    <row r="50" spans="1:11" ht="127.5" x14ac:dyDescent="0.2">
      <c r="A50" s="3" t="s">
        <v>121</v>
      </c>
      <c r="B50" s="39" t="s">
        <v>122</v>
      </c>
      <c r="C50" s="51"/>
      <c r="D50" s="36">
        <v>22</v>
      </c>
      <c r="E50" s="3" t="s">
        <v>12</v>
      </c>
      <c r="F50" s="3" t="s">
        <v>13</v>
      </c>
      <c r="G50" s="3" t="s">
        <v>14</v>
      </c>
      <c r="H50" s="3" t="s">
        <v>27</v>
      </c>
      <c r="I50" s="19" t="s">
        <v>28</v>
      </c>
      <c r="J50" s="16">
        <v>44141.376284722224</v>
      </c>
      <c r="K50" s="28">
        <v>13675778</v>
      </c>
    </row>
    <row r="51" spans="1:11" ht="153" x14ac:dyDescent="0.2">
      <c r="A51" s="3" t="s">
        <v>123</v>
      </c>
      <c r="B51" s="39" t="s">
        <v>124</v>
      </c>
      <c r="C51" s="51"/>
      <c r="D51" s="36">
        <v>22</v>
      </c>
      <c r="E51" s="3" t="s">
        <v>12</v>
      </c>
      <c r="F51" s="3" t="s">
        <v>13</v>
      </c>
      <c r="G51" s="3" t="s">
        <v>14</v>
      </c>
      <c r="H51" s="3" t="s">
        <v>27</v>
      </c>
      <c r="I51" s="19" t="s">
        <v>28</v>
      </c>
      <c r="J51" s="16">
        <v>44145.37228009259</v>
      </c>
      <c r="K51" s="28">
        <v>7625282</v>
      </c>
    </row>
    <row r="52" spans="1:11" ht="141" thickBot="1" x14ac:dyDescent="0.25">
      <c r="A52" s="3" t="s">
        <v>125</v>
      </c>
      <c r="B52" s="39" t="s">
        <v>126</v>
      </c>
      <c r="C52" s="52"/>
      <c r="D52" s="36">
        <v>22</v>
      </c>
      <c r="E52" s="3" t="s">
        <v>12</v>
      </c>
      <c r="F52" s="3" t="s">
        <v>13</v>
      </c>
      <c r="G52" s="3" t="s">
        <v>14</v>
      </c>
      <c r="H52" s="3" t="s">
        <v>27</v>
      </c>
      <c r="I52" s="19" t="s">
        <v>28</v>
      </c>
      <c r="J52" s="16">
        <v>44148.497048611112</v>
      </c>
      <c r="K52" s="28">
        <v>8998780</v>
      </c>
    </row>
    <row r="53" spans="1:11" ht="178.5" x14ac:dyDescent="0.2">
      <c r="A53" s="3" t="s">
        <v>127</v>
      </c>
      <c r="B53" s="39" t="s">
        <v>128</v>
      </c>
      <c r="C53" s="50" t="s">
        <v>220</v>
      </c>
      <c r="D53" s="36">
        <v>22</v>
      </c>
      <c r="E53" s="3" t="s">
        <v>12</v>
      </c>
      <c r="F53" s="3" t="s">
        <v>13</v>
      </c>
      <c r="G53" s="3" t="s">
        <v>14</v>
      </c>
      <c r="H53" s="3" t="s">
        <v>27</v>
      </c>
      <c r="I53" s="19" t="s">
        <v>28</v>
      </c>
      <c r="J53" s="16">
        <v>44148.500555555554</v>
      </c>
      <c r="K53" s="28">
        <v>1953683</v>
      </c>
    </row>
    <row r="54" spans="1:11" ht="153" x14ac:dyDescent="0.2">
      <c r="A54" s="3" t="s">
        <v>135</v>
      </c>
      <c r="B54" s="39" t="s">
        <v>136</v>
      </c>
      <c r="C54" s="51"/>
      <c r="D54" s="36">
        <v>22</v>
      </c>
      <c r="E54" s="3" t="s">
        <v>12</v>
      </c>
      <c r="F54" s="3" t="s">
        <v>13</v>
      </c>
      <c r="G54" s="3" t="s">
        <v>14</v>
      </c>
      <c r="H54" s="3" t="s">
        <v>31</v>
      </c>
      <c r="I54" s="19" t="s">
        <v>32</v>
      </c>
      <c r="J54" s="16">
        <v>44158.445775462962</v>
      </c>
      <c r="K54" s="28">
        <v>160115</v>
      </c>
    </row>
    <row r="55" spans="1:11" ht="204.75" thickBot="1" x14ac:dyDescent="0.25">
      <c r="A55" s="3" t="s">
        <v>137</v>
      </c>
      <c r="B55" s="39" t="s">
        <v>138</v>
      </c>
      <c r="C55" s="52"/>
      <c r="D55" s="36">
        <v>22</v>
      </c>
      <c r="E55" s="3" t="s">
        <v>12</v>
      </c>
      <c r="F55" s="3" t="s">
        <v>13</v>
      </c>
      <c r="G55" s="3" t="s">
        <v>14</v>
      </c>
      <c r="H55" s="3" t="s">
        <v>139</v>
      </c>
      <c r="I55" s="19" t="s">
        <v>140</v>
      </c>
      <c r="J55" s="16">
        <v>44161.567430555559</v>
      </c>
      <c r="K55" s="28">
        <v>2777639</v>
      </c>
    </row>
    <row r="56" spans="1:11" ht="128.25" thickBot="1" x14ac:dyDescent="0.25">
      <c r="A56" s="3" t="s">
        <v>154</v>
      </c>
      <c r="B56" s="37" t="s">
        <v>155</v>
      </c>
      <c r="C56" s="57" t="s">
        <v>220</v>
      </c>
      <c r="D56" s="38">
        <v>22</v>
      </c>
      <c r="E56" s="24" t="s">
        <v>12</v>
      </c>
      <c r="F56" s="23" t="s">
        <v>13</v>
      </c>
      <c r="G56" s="3" t="s">
        <v>14</v>
      </c>
      <c r="H56" s="23" t="s">
        <v>27</v>
      </c>
      <c r="I56" s="19" t="s">
        <v>28</v>
      </c>
      <c r="J56" s="16">
        <v>43647.691828703704</v>
      </c>
      <c r="K56" s="28">
        <v>237286</v>
      </c>
    </row>
    <row r="57" spans="1:11" ht="153.75" thickBot="1" x14ac:dyDescent="0.25">
      <c r="A57" s="3" t="s">
        <v>141</v>
      </c>
      <c r="B57" s="39" t="s">
        <v>142</v>
      </c>
      <c r="C57" s="57" t="s">
        <v>227</v>
      </c>
      <c r="D57" s="36">
        <v>22</v>
      </c>
      <c r="E57" s="3" t="s">
        <v>12</v>
      </c>
      <c r="F57" s="3" t="s">
        <v>13</v>
      </c>
      <c r="G57" s="3" t="s">
        <v>14</v>
      </c>
      <c r="H57" s="3" t="s">
        <v>107</v>
      </c>
      <c r="I57" s="19" t="s">
        <v>108</v>
      </c>
      <c r="J57" s="16">
        <v>44165.758773148147</v>
      </c>
      <c r="K57" s="28">
        <v>8969410</v>
      </c>
    </row>
    <row r="58" spans="1:11" ht="114.75" x14ac:dyDescent="0.2">
      <c r="A58" s="3" t="s">
        <v>151</v>
      </c>
      <c r="B58" s="44" t="s">
        <v>152</v>
      </c>
      <c r="C58" s="50" t="s">
        <v>226</v>
      </c>
      <c r="D58" s="45">
        <v>22</v>
      </c>
      <c r="E58" s="27" t="s">
        <v>12</v>
      </c>
      <c r="F58" s="26" t="s">
        <v>13</v>
      </c>
      <c r="G58" s="3" t="s">
        <v>14</v>
      </c>
      <c r="H58" s="26" t="s">
        <v>153</v>
      </c>
      <c r="I58" s="19" t="s">
        <v>66</v>
      </c>
      <c r="J58" s="16">
        <v>43647.629777395836</v>
      </c>
      <c r="K58" s="28">
        <v>48485354</v>
      </c>
    </row>
    <row r="59" spans="1:11" ht="102.75" thickBot="1" x14ac:dyDescent="0.25">
      <c r="A59" s="3" t="s">
        <v>156</v>
      </c>
      <c r="B59" s="44" t="s">
        <v>157</v>
      </c>
      <c r="C59" s="52"/>
      <c r="D59" s="45">
        <v>22</v>
      </c>
      <c r="E59" s="27" t="s">
        <v>12</v>
      </c>
      <c r="F59" s="26" t="s">
        <v>13</v>
      </c>
      <c r="G59" s="3" t="s">
        <v>14</v>
      </c>
      <c r="H59" s="26" t="s">
        <v>145</v>
      </c>
      <c r="I59" s="19" t="s">
        <v>20</v>
      </c>
      <c r="J59" s="16">
        <v>43654.55738726852</v>
      </c>
      <c r="K59" s="28">
        <v>1989204</v>
      </c>
    </row>
    <row r="60" spans="1:11" ht="102" x14ac:dyDescent="0.2">
      <c r="A60" s="3" t="s">
        <v>162</v>
      </c>
      <c r="B60" s="44" t="s">
        <v>163</v>
      </c>
      <c r="C60" s="50" t="s">
        <v>225</v>
      </c>
      <c r="D60" s="45">
        <v>22</v>
      </c>
      <c r="E60" s="27" t="s">
        <v>12</v>
      </c>
      <c r="F60" s="26" t="s">
        <v>13</v>
      </c>
      <c r="G60" s="3" t="s">
        <v>14</v>
      </c>
      <c r="H60" s="26" t="s">
        <v>164</v>
      </c>
      <c r="I60" s="19" t="s">
        <v>211</v>
      </c>
      <c r="J60" s="16">
        <v>43815</v>
      </c>
      <c r="K60" s="28">
        <v>1074600</v>
      </c>
    </row>
    <row r="61" spans="1:11" ht="127.5" x14ac:dyDescent="0.2">
      <c r="A61" s="3" t="s">
        <v>165</v>
      </c>
      <c r="B61" s="44" t="s">
        <v>166</v>
      </c>
      <c r="C61" s="51"/>
      <c r="D61" s="45">
        <v>22</v>
      </c>
      <c r="E61" s="27" t="s">
        <v>12</v>
      </c>
      <c r="F61" s="26" t="s">
        <v>13</v>
      </c>
      <c r="G61" s="3" t="s">
        <v>14</v>
      </c>
      <c r="H61" s="26" t="s">
        <v>145</v>
      </c>
      <c r="I61" s="19" t="s">
        <v>20</v>
      </c>
      <c r="J61" s="16">
        <v>43815</v>
      </c>
      <c r="K61" s="28">
        <v>680000</v>
      </c>
    </row>
    <row r="62" spans="1:11" ht="114.75" x14ac:dyDescent="0.2">
      <c r="A62" s="3" t="s">
        <v>167</v>
      </c>
      <c r="B62" s="44" t="s">
        <v>168</v>
      </c>
      <c r="C62" s="51"/>
      <c r="D62" s="45">
        <v>22</v>
      </c>
      <c r="E62" s="27" t="s">
        <v>12</v>
      </c>
      <c r="F62" s="26" t="s">
        <v>13</v>
      </c>
      <c r="G62" s="3" t="s">
        <v>14</v>
      </c>
      <c r="H62" s="26" t="s">
        <v>164</v>
      </c>
      <c r="I62" s="19" t="s">
        <v>211</v>
      </c>
      <c r="J62" s="16">
        <v>43818</v>
      </c>
      <c r="K62" s="28">
        <v>597000</v>
      </c>
    </row>
    <row r="63" spans="1:11" ht="102" x14ac:dyDescent="0.2">
      <c r="A63" s="3" t="s">
        <v>169</v>
      </c>
      <c r="B63" s="44" t="s">
        <v>170</v>
      </c>
      <c r="C63" s="51"/>
      <c r="D63" s="45">
        <v>22</v>
      </c>
      <c r="E63" s="27" t="s">
        <v>12</v>
      </c>
      <c r="F63" s="26" t="s">
        <v>13</v>
      </c>
      <c r="G63" s="3" t="s">
        <v>14</v>
      </c>
      <c r="H63" s="26" t="s">
        <v>171</v>
      </c>
      <c r="I63" s="19" t="s">
        <v>88</v>
      </c>
      <c r="J63" s="16">
        <v>43818</v>
      </c>
      <c r="K63" s="28">
        <v>3350000</v>
      </c>
    </row>
    <row r="64" spans="1:11" ht="77.25" thickBot="1" x14ac:dyDescent="0.25">
      <c r="A64" s="3" t="s">
        <v>174</v>
      </c>
      <c r="B64" s="44" t="s">
        <v>175</v>
      </c>
      <c r="C64" s="52"/>
      <c r="D64" s="45">
        <v>22</v>
      </c>
      <c r="E64" s="27" t="s">
        <v>12</v>
      </c>
      <c r="F64" s="26" t="s">
        <v>13</v>
      </c>
      <c r="G64" s="3" t="s">
        <v>14</v>
      </c>
      <c r="H64" s="26" t="s">
        <v>176</v>
      </c>
      <c r="I64" s="19" t="s">
        <v>37</v>
      </c>
      <c r="J64" s="16">
        <v>43819</v>
      </c>
      <c r="K64" s="28">
        <v>4983580</v>
      </c>
    </row>
    <row r="65" spans="1:11" ht="102.75" thickBot="1" x14ac:dyDescent="0.25">
      <c r="A65" s="3" t="s">
        <v>67</v>
      </c>
      <c r="B65" s="39" t="s">
        <v>68</v>
      </c>
      <c r="C65" s="57" t="s">
        <v>223</v>
      </c>
      <c r="D65" s="36">
        <v>22</v>
      </c>
      <c r="E65" s="3" t="s">
        <v>12</v>
      </c>
      <c r="F65" s="3" t="s">
        <v>13</v>
      </c>
      <c r="G65" s="3" t="s">
        <v>14</v>
      </c>
      <c r="H65" s="3" t="s">
        <v>19</v>
      </c>
      <c r="I65" s="21" t="s">
        <v>20</v>
      </c>
      <c r="J65" s="16">
        <v>43894.694675925923</v>
      </c>
      <c r="K65" s="28">
        <v>822320</v>
      </c>
    </row>
    <row r="66" spans="1:11" ht="115.5" thickBot="1" x14ac:dyDescent="0.25">
      <c r="A66" s="3" t="s">
        <v>146</v>
      </c>
      <c r="B66" s="44" t="s">
        <v>231</v>
      </c>
      <c r="C66" s="57" t="s">
        <v>223</v>
      </c>
      <c r="D66" s="45">
        <v>22</v>
      </c>
      <c r="E66" s="27" t="s">
        <v>12</v>
      </c>
      <c r="F66" s="26" t="s">
        <v>13</v>
      </c>
      <c r="G66" s="3" t="s">
        <v>14</v>
      </c>
      <c r="H66" s="26" t="s">
        <v>145</v>
      </c>
      <c r="I66" s="19" t="s">
        <v>20</v>
      </c>
      <c r="J66" s="16">
        <v>43532</v>
      </c>
      <c r="K66" s="28">
        <v>1072286</v>
      </c>
    </row>
    <row r="67" spans="1:11" ht="77.25" thickBot="1" x14ac:dyDescent="0.25">
      <c r="A67" s="3" t="s">
        <v>181</v>
      </c>
      <c r="B67" s="39" t="s">
        <v>232</v>
      </c>
      <c r="C67" s="57" t="s">
        <v>223</v>
      </c>
      <c r="D67" s="36">
        <v>22</v>
      </c>
      <c r="E67" s="3" t="s">
        <v>12</v>
      </c>
      <c r="F67" s="3" t="s">
        <v>13</v>
      </c>
      <c r="G67" s="3" t="s">
        <v>14</v>
      </c>
      <c r="H67" s="3" t="s">
        <v>19</v>
      </c>
      <c r="I67" s="19" t="s">
        <v>20</v>
      </c>
      <c r="J67" s="16">
        <v>43185.478726851848</v>
      </c>
      <c r="K67" s="28">
        <v>152000</v>
      </c>
    </row>
    <row r="68" spans="1:11" ht="102.75" thickBot="1" x14ac:dyDescent="0.25">
      <c r="A68" s="3" t="s">
        <v>183</v>
      </c>
      <c r="B68" s="39" t="s">
        <v>184</v>
      </c>
      <c r="C68" s="57" t="s">
        <v>228</v>
      </c>
      <c r="D68" s="36">
        <v>22</v>
      </c>
      <c r="E68" s="3" t="s">
        <v>12</v>
      </c>
      <c r="F68" s="3" t="s">
        <v>13</v>
      </c>
      <c r="G68" s="3" t="s">
        <v>14</v>
      </c>
      <c r="H68" s="3" t="s">
        <v>19</v>
      </c>
      <c r="I68" s="19" t="s">
        <v>20</v>
      </c>
      <c r="J68" s="16">
        <v>43224.692442129628</v>
      </c>
      <c r="K68" s="28">
        <v>154235.9</v>
      </c>
    </row>
    <row r="69" spans="1:11" ht="76.5" x14ac:dyDescent="0.2">
      <c r="A69" s="3" t="s">
        <v>188</v>
      </c>
      <c r="B69" s="39" t="s">
        <v>189</v>
      </c>
      <c r="C69" s="50" t="s">
        <v>229</v>
      </c>
      <c r="D69" s="36">
        <v>22</v>
      </c>
      <c r="E69" s="3" t="s">
        <v>12</v>
      </c>
      <c r="F69" s="3" t="s">
        <v>13</v>
      </c>
      <c r="G69" s="3" t="s">
        <v>14</v>
      </c>
      <c r="H69" s="3" t="s">
        <v>36</v>
      </c>
      <c r="I69" s="19" t="s">
        <v>37</v>
      </c>
      <c r="J69" s="16">
        <v>43356.782743055555</v>
      </c>
      <c r="K69" s="28">
        <v>1505350</v>
      </c>
    </row>
    <row r="70" spans="1:11" ht="102" x14ac:dyDescent="0.2">
      <c r="A70" s="3" t="s">
        <v>190</v>
      </c>
      <c r="B70" s="39" t="s">
        <v>191</v>
      </c>
      <c r="C70" s="51"/>
      <c r="D70" s="36">
        <v>22</v>
      </c>
      <c r="E70" s="3" t="s">
        <v>12</v>
      </c>
      <c r="F70" s="3" t="s">
        <v>13</v>
      </c>
      <c r="G70" s="3" t="s">
        <v>14</v>
      </c>
      <c r="H70" s="3" t="s">
        <v>192</v>
      </c>
      <c r="I70" s="19" t="s">
        <v>193</v>
      </c>
      <c r="J70" s="16">
        <v>43348.740115740744</v>
      </c>
      <c r="K70" s="28">
        <v>1445384</v>
      </c>
    </row>
    <row r="71" spans="1:11" ht="76.5" x14ac:dyDescent="0.2">
      <c r="A71" s="3" t="s">
        <v>194</v>
      </c>
      <c r="B71" s="39" t="s">
        <v>189</v>
      </c>
      <c r="C71" s="51"/>
      <c r="D71" s="36">
        <v>22</v>
      </c>
      <c r="E71" s="3" t="s">
        <v>12</v>
      </c>
      <c r="F71" s="3" t="s">
        <v>13</v>
      </c>
      <c r="G71" s="3" t="s">
        <v>14</v>
      </c>
      <c r="H71" s="3" t="s">
        <v>87</v>
      </c>
      <c r="I71" s="19" t="s">
        <v>88</v>
      </c>
      <c r="J71" s="16">
        <v>43356.779537037037</v>
      </c>
      <c r="K71" s="28">
        <v>999600</v>
      </c>
    </row>
    <row r="72" spans="1:11" ht="76.5" x14ac:dyDescent="0.2">
      <c r="A72" s="3" t="s">
        <v>195</v>
      </c>
      <c r="B72" s="39" t="s">
        <v>189</v>
      </c>
      <c r="C72" s="51"/>
      <c r="D72" s="36">
        <v>22</v>
      </c>
      <c r="E72" s="3" t="s">
        <v>12</v>
      </c>
      <c r="F72" s="3" t="s">
        <v>13</v>
      </c>
      <c r="G72" s="3" t="s">
        <v>14</v>
      </c>
      <c r="H72" s="3" t="s">
        <v>196</v>
      </c>
      <c r="I72" s="19" t="s">
        <v>197</v>
      </c>
      <c r="J72" s="16">
        <v>43356.77752314815</v>
      </c>
      <c r="K72" s="28">
        <v>892500</v>
      </c>
    </row>
    <row r="73" spans="1:11" ht="77.25" thickBot="1" x14ac:dyDescent="0.25">
      <c r="A73" s="3" t="s">
        <v>200</v>
      </c>
      <c r="B73" s="39" t="s">
        <v>189</v>
      </c>
      <c r="C73" s="52"/>
      <c r="D73" s="36">
        <v>22</v>
      </c>
      <c r="E73" s="3" t="s">
        <v>12</v>
      </c>
      <c r="F73" s="3" t="s">
        <v>13</v>
      </c>
      <c r="G73" s="3" t="s">
        <v>14</v>
      </c>
      <c r="H73" s="3" t="s">
        <v>201</v>
      </c>
      <c r="I73" s="19" t="s">
        <v>202</v>
      </c>
      <c r="J73" s="16">
        <v>43356.780763888892</v>
      </c>
      <c r="K73" s="28">
        <v>781687</v>
      </c>
    </row>
    <row r="74" spans="1:11" ht="182.1" customHeight="1" x14ac:dyDescent="0.2">
      <c r="A74" s="46" t="s">
        <v>203</v>
      </c>
      <c r="B74" s="39" t="s">
        <v>204</v>
      </c>
      <c r="C74" s="50" t="s">
        <v>224</v>
      </c>
      <c r="D74" s="36">
        <v>22</v>
      </c>
      <c r="E74" s="3" t="s">
        <v>12</v>
      </c>
      <c r="F74" s="3" t="s">
        <v>13</v>
      </c>
      <c r="G74" s="3" t="s">
        <v>14</v>
      </c>
      <c r="H74" s="3" t="s">
        <v>153</v>
      </c>
      <c r="I74" s="19" t="s">
        <v>66</v>
      </c>
      <c r="J74" s="16">
        <v>43454</v>
      </c>
      <c r="K74" s="28">
        <v>36478692</v>
      </c>
    </row>
    <row r="75" spans="1:11" ht="102" x14ac:dyDescent="0.2">
      <c r="A75" s="46" t="s">
        <v>205</v>
      </c>
      <c r="B75" s="39" t="s">
        <v>206</v>
      </c>
      <c r="C75" s="51"/>
      <c r="D75" s="36">
        <v>22</v>
      </c>
      <c r="E75" s="3" t="s">
        <v>12</v>
      </c>
      <c r="F75" s="3" t="s">
        <v>13</v>
      </c>
      <c r="G75" s="3" t="s">
        <v>14</v>
      </c>
      <c r="H75" s="3" t="s">
        <v>153</v>
      </c>
      <c r="I75" s="19" t="s">
        <v>66</v>
      </c>
      <c r="J75" s="16">
        <v>43420</v>
      </c>
      <c r="K75" s="28">
        <v>1900000</v>
      </c>
    </row>
    <row r="76" spans="1:11" ht="102.75" thickBot="1" x14ac:dyDescent="0.25">
      <c r="A76" s="46" t="s">
        <v>207</v>
      </c>
      <c r="B76" s="39" t="s">
        <v>208</v>
      </c>
      <c r="C76" s="52"/>
      <c r="D76" s="36">
        <v>22</v>
      </c>
      <c r="E76" s="3" t="s">
        <v>12</v>
      </c>
      <c r="F76" s="3" t="s">
        <v>13</v>
      </c>
      <c r="G76" s="3" t="s">
        <v>14</v>
      </c>
      <c r="H76" s="3" t="s">
        <v>209</v>
      </c>
      <c r="I76" s="19" t="s">
        <v>210</v>
      </c>
      <c r="J76" s="16">
        <v>43453</v>
      </c>
      <c r="K76" s="28">
        <v>2452590</v>
      </c>
    </row>
    <row r="77" spans="1:11" ht="192" thickBot="1" x14ac:dyDescent="0.25">
      <c r="A77" s="3" t="s">
        <v>143</v>
      </c>
      <c r="B77" s="44" t="s">
        <v>144</v>
      </c>
      <c r="C77" s="57" t="s">
        <v>224</v>
      </c>
      <c r="D77" s="38">
        <v>22</v>
      </c>
      <c r="E77" s="27" t="s">
        <v>12</v>
      </c>
      <c r="F77" s="26" t="s">
        <v>13</v>
      </c>
      <c r="G77" s="3" t="s">
        <v>14</v>
      </c>
      <c r="H77" s="26" t="s">
        <v>145</v>
      </c>
      <c r="I77" s="19" t="s">
        <v>20</v>
      </c>
      <c r="J77" s="16">
        <v>43522</v>
      </c>
      <c r="K77" s="28">
        <v>2240223</v>
      </c>
    </row>
    <row r="79" spans="1:11" x14ac:dyDescent="0.2">
      <c r="K79" s="25"/>
    </row>
  </sheetData>
  <mergeCells count="16">
    <mergeCell ref="C60:C64"/>
    <mergeCell ref="C58:C59"/>
    <mergeCell ref="C69:C73"/>
    <mergeCell ref="C74:C76"/>
    <mergeCell ref="C2:C4"/>
    <mergeCell ref="C23:C27"/>
    <mergeCell ref="C40:C47"/>
    <mergeCell ref="C29:C31"/>
    <mergeCell ref="C53:C55"/>
    <mergeCell ref="C35:C36"/>
    <mergeCell ref="C37:C38"/>
    <mergeCell ref="C49:C52"/>
    <mergeCell ref="C5:C8"/>
    <mergeCell ref="C9:C16"/>
    <mergeCell ref="C21:C22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Aniceto Villena Gonzalez</dc:creator>
  <cp:lastModifiedBy>María Alejandra Sanchez Cornejo</cp:lastModifiedBy>
  <dcterms:created xsi:type="dcterms:W3CDTF">2022-01-19T14:02:10Z</dcterms:created>
  <dcterms:modified xsi:type="dcterms:W3CDTF">2022-01-25T13:21:43Z</dcterms:modified>
</cp:coreProperties>
</file>