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lejandra.Delgadillo\Escritorio\Trabajo 2022\UGI\Transparencia\Activa\BC001T0002013\Respuesta\"/>
    </mc:Choice>
  </mc:AlternateContent>
  <bookViews>
    <workbookView xWindow="0" yWindow="0" windowWidth="28800" windowHeight="12435" firstSheet="1" activeTab="1"/>
  </bookViews>
  <sheets>
    <sheet name="Cuadros Resumen" sheetId="3" state="hidden" r:id="rId1"/>
    <sheet name="Hoja1" sheetId="4" r:id="rId2"/>
  </sheets>
  <definedNames>
    <definedName name="_xlnm._FilterDatabase" localSheetId="1" hidden="1">Hoja1!$A$3:$L$75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3" l="1"/>
  <c r="D37" i="3"/>
  <c r="F36" i="3"/>
  <c r="F35" i="3"/>
  <c r="F34" i="3"/>
  <c r="F33" i="3"/>
  <c r="G29" i="3"/>
  <c r="G28" i="3"/>
  <c r="F24" i="3"/>
  <c r="E24" i="3"/>
  <c r="G23" i="3"/>
  <c r="G22" i="3"/>
  <c r="G21" i="3"/>
  <c r="G20" i="3"/>
  <c r="G19" i="3"/>
  <c r="G18" i="3"/>
  <c r="E14" i="3"/>
  <c r="G14" i="3" s="1"/>
  <c r="G13" i="3"/>
  <c r="G12" i="3"/>
  <c r="G8" i="3"/>
  <c r="G7" i="3"/>
  <c r="G6" i="3"/>
  <c r="G5" i="3"/>
  <c r="G24" i="3" l="1"/>
  <c r="F37" i="3"/>
</calcChain>
</file>

<file path=xl/sharedStrings.xml><?xml version="1.0" encoding="utf-8"?>
<sst xmlns="http://schemas.openxmlformats.org/spreadsheetml/2006/main" count="570" uniqueCount="242">
  <si>
    <t>ESCALAFÓN</t>
  </si>
  <si>
    <t>GRADO</t>
  </si>
  <si>
    <t>RUN</t>
  </si>
  <si>
    <t>DV</t>
  </si>
  <si>
    <t>APELLIDO PATERNO</t>
  </si>
  <si>
    <t>APELLIDO MATERNO</t>
  </si>
  <si>
    <t>NOMBRES</t>
  </si>
  <si>
    <t>EQUIPO DE TRABAJO</t>
  </si>
  <si>
    <t>CALIDAD
 JURÍDICA</t>
  </si>
  <si>
    <t>ESCALAFON</t>
  </si>
  <si>
    <t>PROFESIONAL</t>
  </si>
  <si>
    <t>TÉCNICO</t>
  </si>
  <si>
    <t>ADMINISTRATIVO</t>
  </si>
  <si>
    <t>RIQUELME</t>
  </si>
  <si>
    <t>AGUILAR</t>
  </si>
  <si>
    <t>MARIANELA IVONNE</t>
  </si>
  <si>
    <t>DEPARTAMENTO DE CIUDADANIA CULTURAL</t>
  </si>
  <si>
    <t>PLANTA</t>
  </si>
  <si>
    <t>CONTRATA</t>
  </si>
  <si>
    <t>ARAYA</t>
  </si>
  <si>
    <t>JOFRE</t>
  </si>
  <si>
    <t>SHEYLA LISETTE</t>
  </si>
  <si>
    <t>SEREMI ATACAMA</t>
  </si>
  <si>
    <t>GUTIERREZ</t>
  </si>
  <si>
    <t>MUÑOZ</t>
  </si>
  <si>
    <t>ROLANDO EUGENIO</t>
  </si>
  <si>
    <t>SEREMI LA ARAUCANIA</t>
  </si>
  <si>
    <t>CELIS</t>
  </si>
  <si>
    <t>CAROL ANDREA</t>
  </si>
  <si>
    <t>DEPARTAMENTO DE FOMENTO DE LA CULTURA Y LAS ARTES</t>
  </si>
  <si>
    <t>SEREMI BIO BIO</t>
  </si>
  <si>
    <t>K</t>
  </si>
  <si>
    <t>SEREMI LOS LAGOS</t>
  </si>
  <si>
    <t>VERGARA</t>
  </si>
  <si>
    <t>SEREMI O´HIGGINS</t>
  </si>
  <si>
    <t>DIAZ</t>
  </si>
  <si>
    <t>LOPEZ</t>
  </si>
  <si>
    <t>EDUARDO ENRIQUE</t>
  </si>
  <si>
    <t>DEPARTAMENTO DE ADMINISTRACION Y FINANZAS</t>
  </si>
  <si>
    <t>JORGE ANDRES</t>
  </si>
  <si>
    <t>DEPARTAMENTO DE PLANIFICACION Y PRESUPUESTO</t>
  </si>
  <si>
    <t>ALVAREZ</t>
  </si>
  <si>
    <t>VASQUEZ</t>
  </si>
  <si>
    <t>SUBSECRETARIA</t>
  </si>
  <si>
    <t>GONZALEZ</t>
  </si>
  <si>
    <t>SOTO</t>
  </si>
  <si>
    <t>SEREMI VALPARAISO</t>
  </si>
  <si>
    <t>SANCHEZ</t>
  </si>
  <si>
    <t>DEPARTAMENTO DE GESTION Y DESARROLLO DE LAS PERSONAS</t>
  </si>
  <si>
    <t>SEREMI ANTOFAGASTA</t>
  </si>
  <si>
    <t>VILLALOBOS</t>
  </si>
  <si>
    <t>OLIVARES</t>
  </si>
  <si>
    <t>SEREMI MAULE</t>
  </si>
  <si>
    <t>RAMIREZ</t>
  </si>
  <si>
    <t>SEREMI METROPOLITANA</t>
  </si>
  <si>
    <t>SEREMI TARAPACA</t>
  </si>
  <si>
    <t>ROJAS</t>
  </si>
  <si>
    <t>SEPULVEDA</t>
  </si>
  <si>
    <t>SILVA</t>
  </si>
  <si>
    <t>LEIVA</t>
  </si>
  <si>
    <t>ZUÑIGA</t>
  </si>
  <si>
    <t>PEREZ</t>
  </si>
  <si>
    <t>RIVERA</t>
  </si>
  <si>
    <t>BRAVO</t>
  </si>
  <si>
    <t>SEREMI LOS RIOS</t>
  </si>
  <si>
    <t>DELSO</t>
  </si>
  <si>
    <t>JORQUERA</t>
  </si>
  <si>
    <t>LETICIA BERNARDITA</t>
  </si>
  <si>
    <t>SEREMI AYSEN</t>
  </si>
  <si>
    <t>MORALES</t>
  </si>
  <si>
    <t>ARANEDA</t>
  </si>
  <si>
    <t>PAMELA ANDREA</t>
  </si>
  <si>
    <t>ALBERTI</t>
  </si>
  <si>
    <t>MARIA FRANCESCA</t>
  </si>
  <si>
    <t>SEREMI MAGALLANES</t>
  </si>
  <si>
    <t>SEREMI ÑUBLE</t>
  </si>
  <si>
    <t>ROJEL</t>
  </si>
  <si>
    <t>DENNIS MARCELO</t>
  </si>
  <si>
    <t>PARRA</t>
  </si>
  <si>
    <t>COLLAO</t>
  </si>
  <si>
    <t>GUERRA</t>
  </si>
  <si>
    <t>ESMERALDA ANDREA</t>
  </si>
  <si>
    <t>PEZOA</t>
  </si>
  <si>
    <t>SEREMI COQUIMBO</t>
  </si>
  <si>
    <t>VILLAVICENCIO</t>
  </si>
  <si>
    <t>MANRIQUEZ</t>
  </si>
  <si>
    <t>FERNANDA</t>
  </si>
  <si>
    <t>FROST</t>
  </si>
  <si>
    <t>JOCELYNE DJANIRA</t>
  </si>
  <si>
    <t>MELGAREJO</t>
  </si>
  <si>
    <t>CEPEDA</t>
  </si>
  <si>
    <t>ELBA ANDREA</t>
  </si>
  <si>
    <t>DEPARTAMENTO DE COMUNICACIONES</t>
  </si>
  <si>
    <t>RETAMAL</t>
  </si>
  <si>
    <t>NOVOA</t>
  </si>
  <si>
    <t>DAISY BERNARDITA</t>
  </si>
  <si>
    <t>TORRES</t>
  </si>
  <si>
    <t>VELASQUEZ</t>
  </si>
  <si>
    <t>MANDIOLA</t>
  </si>
  <si>
    <t>PINO</t>
  </si>
  <si>
    <t>JIMENEZ</t>
  </si>
  <si>
    <t>IRMA PAOLA</t>
  </si>
  <si>
    <t>N°</t>
  </si>
  <si>
    <t>GUEVARA</t>
  </si>
  <si>
    <t>MENDOZA</t>
  </si>
  <si>
    <t>CECILIA DEL CARMEN</t>
  </si>
  <si>
    <t>OLGUIN</t>
  </si>
  <si>
    <t>KAREN PAOLA</t>
  </si>
  <si>
    <t>LOBOS</t>
  </si>
  <si>
    <t>PAULA GABRIELA</t>
  </si>
  <si>
    <t>AGUILERA</t>
  </si>
  <si>
    <t>ANANIAS</t>
  </si>
  <si>
    <t>GEORGE DEAN</t>
  </si>
  <si>
    <t>AVILA</t>
  </si>
  <si>
    <t>BRICEÑO</t>
  </si>
  <si>
    <t>RICHARD WILSON</t>
  </si>
  <si>
    <t>GALLARDO</t>
  </si>
  <si>
    <t>ACIARES</t>
  </si>
  <si>
    <t>MARIA GRACIELA</t>
  </si>
  <si>
    <t>CASTILLO</t>
  </si>
  <si>
    <t>PARRAGUEZ</t>
  </si>
  <si>
    <t>HECTOR OMAR</t>
  </si>
  <si>
    <t>MORGADO</t>
  </si>
  <si>
    <t>TORREJON</t>
  </si>
  <si>
    <t>MARIA CLEMENTINA</t>
  </si>
  <si>
    <t>ANGELICA LORETO</t>
  </si>
  <si>
    <t>DUARTE</t>
  </si>
  <si>
    <t>ROSA IVON</t>
  </si>
  <si>
    <t>CASTELLON</t>
  </si>
  <si>
    <t>CORREA</t>
  </si>
  <si>
    <t>ANDREA CAROLINA</t>
  </si>
  <si>
    <t>PEÑA</t>
  </si>
  <si>
    <t>ROSANA VALENTINA</t>
  </si>
  <si>
    <t>DELIA CAROLINA</t>
  </si>
  <si>
    <t>OSORIO</t>
  </si>
  <si>
    <t>GOMEZ</t>
  </si>
  <si>
    <t>ROLANDO ISMAEL</t>
  </si>
  <si>
    <t>CANALES</t>
  </si>
  <si>
    <t>BEGOÑA DE LOS ANGELES</t>
  </si>
  <si>
    <t>CHANDIA</t>
  </si>
  <si>
    <t>ANTONIO IGNACIO</t>
  </si>
  <si>
    <t>SALDIVIA</t>
  </si>
  <si>
    <t>ROSSANA SOLEDAD</t>
  </si>
  <si>
    <t>LEON</t>
  </si>
  <si>
    <t>CARLA ANDREA</t>
  </si>
  <si>
    <t>ALMONACID</t>
  </si>
  <si>
    <t>YESSICA PAMELA</t>
  </si>
  <si>
    <t>MIRANDA</t>
  </si>
  <si>
    <t>URRUTIA</t>
  </si>
  <si>
    <t>CRISTIAN EDUARDO</t>
  </si>
  <si>
    <t>VEGA</t>
  </si>
  <si>
    <t>CARVAJAL</t>
  </si>
  <si>
    <t>MARITZA ISABEL</t>
  </si>
  <si>
    <t>NUÑEZ</t>
  </si>
  <si>
    <t>DOMKE</t>
  </si>
  <si>
    <t>WILMA XIMENA</t>
  </si>
  <si>
    <t>MAXWELL</t>
  </si>
  <si>
    <t>JULIA ALEJANDRA</t>
  </si>
  <si>
    <t>IRIBARREN</t>
  </si>
  <si>
    <t>TRUJILLO</t>
  </si>
  <si>
    <t>AGUSTIN EDUARDO</t>
  </si>
  <si>
    <t>THIEME</t>
  </si>
  <si>
    <t>NETCHEN GEORGINA DE FATIMA</t>
  </si>
  <si>
    <t>PEREGRIN</t>
  </si>
  <si>
    <t>HENRIQUEZ</t>
  </si>
  <si>
    <t>CYNTHIA BETSABE</t>
  </si>
  <si>
    <t>IBAÑEZ</t>
  </si>
  <si>
    <t>VOISIER</t>
  </si>
  <si>
    <t>CABALLERIA</t>
  </si>
  <si>
    <t>SANDRA ARLETTE</t>
  </si>
  <si>
    <t>MERY</t>
  </si>
  <si>
    <t>NATALY ESTELA</t>
  </si>
  <si>
    <t>MARABOLI</t>
  </si>
  <si>
    <t>KELLY MELISA</t>
  </si>
  <si>
    <t>CLAVO</t>
  </si>
  <si>
    <t>RUBIO</t>
  </si>
  <si>
    <t>RAQUEL CLEMENCIA</t>
  </si>
  <si>
    <t>QUIJADA</t>
  </si>
  <si>
    <t>PILICHI</t>
  </si>
  <si>
    <t>CRISTIAN ALEXIS</t>
  </si>
  <si>
    <t>SEREMI ARICA Y PARINACOTA</t>
  </si>
  <si>
    <t>SANQUEA</t>
  </si>
  <si>
    <t>CARLOS MANUEL</t>
  </si>
  <si>
    <t>PUCHI</t>
  </si>
  <si>
    <t>KATIA DELIA</t>
  </si>
  <si>
    <t>BLANCO</t>
  </si>
  <si>
    <t>EUSEBIO ADOLFO</t>
  </si>
  <si>
    <t>CARMONA</t>
  </si>
  <si>
    <t>CAROLINA ANDREA</t>
  </si>
  <si>
    <t>FAUNDEZ</t>
  </si>
  <si>
    <t>BERNARDITA EDITH</t>
  </si>
  <si>
    <t>FIGUEROA</t>
  </si>
  <si>
    <t>MENDEZ</t>
  </si>
  <si>
    <t>PAULA CAROLINA</t>
  </si>
  <si>
    <t>LILIS</t>
  </si>
  <si>
    <t>EDUARDO CRISTOBAL</t>
  </si>
  <si>
    <t>REYES</t>
  </si>
  <si>
    <t>MARIANO DAGOBERTO</t>
  </si>
  <si>
    <t>CASTRO</t>
  </si>
  <si>
    <t>VICTOR ABRAHAM</t>
  </si>
  <si>
    <t>MARIO HERNAN</t>
  </si>
  <si>
    <t>MADRID</t>
  </si>
  <si>
    <t>DIANA ANDREA</t>
  </si>
  <si>
    <t>PUGA</t>
  </si>
  <si>
    <t>SERGIO ELIAS</t>
  </si>
  <si>
    <t>SUSAN ANDREA</t>
  </si>
  <si>
    <t>VIDAL</t>
  </si>
  <si>
    <t>RODRIGO PATRICIO</t>
  </si>
  <si>
    <t>ORTIZ</t>
  </si>
  <si>
    <t>MONICA DEL PILAR</t>
  </si>
  <si>
    <t>VIVEROS</t>
  </si>
  <si>
    <t>JAZMINA SOLEDAD</t>
  </si>
  <si>
    <t>JENNIFER CELESTE</t>
  </si>
  <si>
    <t>RUIZ</t>
  </si>
  <si>
    <t>MARCO ANTONIO</t>
  </si>
  <si>
    <t>CORNEJO</t>
  </si>
  <si>
    <t>HECTOR MANUEL</t>
  </si>
  <si>
    <t>MORA</t>
  </si>
  <si>
    <t>DONOSO</t>
  </si>
  <si>
    <t>FRANCISCO ISMAEL</t>
  </si>
  <si>
    <t>ALVARADO</t>
  </si>
  <si>
    <t>LILLO</t>
  </si>
  <si>
    <t>JAVIER ESTEBAN</t>
  </si>
  <si>
    <t>HERNAN JESUS</t>
  </si>
  <si>
    <t>FABIOLA KATHERINE</t>
  </si>
  <si>
    <t xml:space="preserve"> CONCURSO PARA PROVISIÓN DE CARGOS VACANTES: HITO III</t>
  </si>
  <si>
    <t>PLANTA DE PROFESIONALES</t>
  </si>
  <si>
    <t>Cargo</t>
  </si>
  <si>
    <t>Grado</t>
  </si>
  <si>
    <t>N° de cargos</t>
  </si>
  <si>
    <t>Total Cargos Adjudicados</t>
  </si>
  <si>
    <t>Cargos Disponibles</t>
  </si>
  <si>
    <t>Profesionales</t>
  </si>
  <si>
    <t>TOTAL</t>
  </si>
  <si>
    <t>PLANTA DE TÉCNICOS</t>
  </si>
  <si>
    <t>Técnico</t>
  </si>
  <si>
    <t>PLANTA DE ADMINISTRATIVOS</t>
  </si>
  <si>
    <t>Administrativos</t>
  </si>
  <si>
    <t>PLANTA DE AUXILIARES</t>
  </si>
  <si>
    <t>Auxiliar</t>
  </si>
  <si>
    <t>RESUMEN CARGOS ADJUDICADOS Y DISPONIBLES</t>
  </si>
  <si>
    <t>Aumentos de grado asociados a concuros planta y contrata Hito III que se llevarán  cabo durante 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</si>
</sst>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7"/>
  <sheetViews>
    <sheetView topLeftCell="A22" zoomScale="120" zoomScaleNormal="120" workbookViewId="0">
      <selection activeCell="F18" sqref="F18:F19"/>
    </sheetView>
  </sheetViews>
  <sheetFormatPr baseColWidth="10" defaultRowHeight="15" x14ac:dyDescent="0.25"/>
  <cols>
    <col min="3" max="3" width="15" bestFit="1" customWidth="1"/>
    <col min="4" max="4" width="11.85546875" bestFit="1" customWidth="1"/>
    <col min="5" max="6" width="23.28515625" bestFit="1" customWidth="1"/>
    <col min="7" max="7" width="17.85546875" bestFit="1" customWidth="1"/>
    <col min="8" max="8" width="13.85546875" bestFit="1" customWidth="1"/>
  </cols>
  <sheetData>
    <row r="1" spans="3:7" ht="15.75" thickBot="1" x14ac:dyDescent="0.3">
      <c r="C1" s="23" t="s">
        <v>225</v>
      </c>
      <c r="D1" s="24"/>
      <c r="E1" s="24"/>
      <c r="F1" s="24"/>
      <c r="G1" s="25"/>
    </row>
    <row r="3" spans="3:7" x14ac:dyDescent="0.25">
      <c r="C3" s="17" t="s">
        <v>226</v>
      </c>
      <c r="D3" s="17"/>
      <c r="E3" s="17"/>
      <c r="F3" s="17"/>
      <c r="G3" s="17"/>
    </row>
    <row r="4" spans="3:7" x14ac:dyDescent="0.25">
      <c r="C4" s="8" t="s">
        <v>227</v>
      </c>
      <c r="D4" s="8" t="s">
        <v>228</v>
      </c>
      <c r="E4" s="8" t="s">
        <v>229</v>
      </c>
      <c r="F4" s="8" t="s">
        <v>230</v>
      </c>
      <c r="G4" s="8" t="s">
        <v>231</v>
      </c>
    </row>
    <row r="5" spans="3:7" x14ac:dyDescent="0.25">
      <c r="C5" s="9" t="s">
        <v>232</v>
      </c>
      <c r="D5" s="10">
        <v>8</v>
      </c>
      <c r="E5" s="10">
        <v>4</v>
      </c>
      <c r="F5" s="10">
        <v>4</v>
      </c>
      <c r="G5" s="10">
        <f>+E5-F5</f>
        <v>0</v>
      </c>
    </row>
    <row r="6" spans="3:7" x14ac:dyDescent="0.25">
      <c r="C6" s="9" t="s">
        <v>232</v>
      </c>
      <c r="D6" s="10">
        <v>10</v>
      </c>
      <c r="E6" s="10">
        <v>54</v>
      </c>
      <c r="F6" s="10">
        <v>54</v>
      </c>
      <c r="G6" s="10">
        <f>+E6-F6</f>
        <v>0</v>
      </c>
    </row>
    <row r="7" spans="3:7" x14ac:dyDescent="0.25">
      <c r="C7" s="9" t="s">
        <v>232</v>
      </c>
      <c r="D7" s="10">
        <v>12</v>
      </c>
      <c r="E7" s="10">
        <v>3</v>
      </c>
      <c r="F7" s="10">
        <v>3</v>
      </c>
      <c r="G7" s="10">
        <f>+E7-F7</f>
        <v>0</v>
      </c>
    </row>
    <row r="8" spans="3:7" x14ac:dyDescent="0.25">
      <c r="C8" s="16" t="s">
        <v>233</v>
      </c>
      <c r="D8" s="16"/>
      <c r="E8" s="8">
        <v>61</v>
      </c>
      <c r="F8" s="8">
        <v>61</v>
      </c>
      <c r="G8" s="8">
        <f>+E8-F8</f>
        <v>0</v>
      </c>
    </row>
    <row r="10" spans="3:7" x14ac:dyDescent="0.25">
      <c r="C10" s="17" t="s">
        <v>234</v>
      </c>
      <c r="D10" s="17"/>
      <c r="E10" s="17"/>
      <c r="F10" s="17"/>
      <c r="G10" s="17"/>
    </row>
    <row r="11" spans="3:7" x14ac:dyDescent="0.25">
      <c r="C11" s="8" t="s">
        <v>227</v>
      </c>
      <c r="D11" s="8" t="s">
        <v>228</v>
      </c>
      <c r="E11" s="8" t="s">
        <v>229</v>
      </c>
      <c r="F11" s="8" t="s">
        <v>230</v>
      </c>
      <c r="G11" s="8" t="s">
        <v>231</v>
      </c>
    </row>
    <row r="12" spans="3:7" x14ac:dyDescent="0.25">
      <c r="C12" s="9" t="s">
        <v>235</v>
      </c>
      <c r="D12" s="10">
        <v>10</v>
      </c>
      <c r="E12" s="10">
        <v>1</v>
      </c>
      <c r="F12" s="10">
        <v>1</v>
      </c>
      <c r="G12" s="10">
        <f>+E12-F12</f>
        <v>0</v>
      </c>
    </row>
    <row r="13" spans="3:7" x14ac:dyDescent="0.25">
      <c r="C13" s="9" t="s">
        <v>235</v>
      </c>
      <c r="D13" s="10">
        <v>12</v>
      </c>
      <c r="E13" s="10">
        <v>32</v>
      </c>
      <c r="F13" s="10">
        <v>32</v>
      </c>
      <c r="G13" s="10">
        <f>+E13-F13</f>
        <v>0</v>
      </c>
    </row>
    <row r="14" spans="3:7" x14ac:dyDescent="0.25">
      <c r="C14" s="16" t="s">
        <v>233</v>
      </c>
      <c r="D14" s="16"/>
      <c r="E14" s="8">
        <f>SUM(E12:E13)</f>
        <v>33</v>
      </c>
      <c r="F14" s="8">
        <v>33</v>
      </c>
      <c r="G14" s="8">
        <f>+E14-F14</f>
        <v>0</v>
      </c>
    </row>
    <row r="16" spans="3:7" x14ac:dyDescent="0.25">
      <c r="C16" s="17" t="s">
        <v>236</v>
      </c>
      <c r="D16" s="17"/>
      <c r="E16" s="17"/>
      <c r="F16" s="17"/>
      <c r="G16" s="17"/>
    </row>
    <row r="17" spans="3:7" x14ac:dyDescent="0.25">
      <c r="C17" s="8" t="s">
        <v>227</v>
      </c>
      <c r="D17" s="8" t="s">
        <v>228</v>
      </c>
      <c r="E17" s="8" t="s">
        <v>229</v>
      </c>
      <c r="F17" s="8" t="s">
        <v>230</v>
      </c>
      <c r="G17" s="8" t="s">
        <v>231</v>
      </c>
    </row>
    <row r="18" spans="3:7" x14ac:dyDescent="0.25">
      <c r="C18" s="9" t="s">
        <v>237</v>
      </c>
      <c r="D18" s="10">
        <v>13</v>
      </c>
      <c r="E18" s="10">
        <v>1</v>
      </c>
      <c r="F18" s="10">
        <v>1</v>
      </c>
      <c r="G18" s="10">
        <f t="shared" ref="G18:G24" si="0">+E18-F18</f>
        <v>0</v>
      </c>
    </row>
    <row r="19" spans="3:7" x14ac:dyDescent="0.25">
      <c r="C19" s="11" t="s">
        <v>237</v>
      </c>
      <c r="D19" s="12">
        <v>15</v>
      </c>
      <c r="E19" s="12">
        <v>31</v>
      </c>
      <c r="F19" s="12">
        <v>17</v>
      </c>
      <c r="G19" s="13">
        <f t="shared" si="0"/>
        <v>14</v>
      </c>
    </row>
    <row r="20" spans="3:7" x14ac:dyDescent="0.25">
      <c r="C20" s="9" t="s">
        <v>237</v>
      </c>
      <c r="D20" s="10">
        <v>19</v>
      </c>
      <c r="E20" s="10">
        <v>2</v>
      </c>
      <c r="F20" s="10">
        <v>0</v>
      </c>
      <c r="G20" s="13">
        <f t="shared" si="0"/>
        <v>2</v>
      </c>
    </row>
    <row r="21" spans="3:7" x14ac:dyDescent="0.25">
      <c r="C21" s="9" t="s">
        <v>237</v>
      </c>
      <c r="D21" s="10">
        <v>20</v>
      </c>
      <c r="E21" s="10">
        <v>1</v>
      </c>
      <c r="F21" s="10">
        <v>0</v>
      </c>
      <c r="G21" s="13">
        <f t="shared" si="0"/>
        <v>1</v>
      </c>
    </row>
    <row r="22" spans="3:7" x14ac:dyDescent="0.25">
      <c r="C22" s="9" t="s">
        <v>237</v>
      </c>
      <c r="D22" s="10">
        <v>21</v>
      </c>
      <c r="E22" s="10">
        <v>2</v>
      </c>
      <c r="F22" s="10">
        <v>0</v>
      </c>
      <c r="G22" s="13">
        <f t="shared" si="0"/>
        <v>2</v>
      </c>
    </row>
    <row r="23" spans="3:7" x14ac:dyDescent="0.25">
      <c r="C23" s="9" t="s">
        <v>237</v>
      </c>
      <c r="D23" s="10">
        <v>22</v>
      </c>
      <c r="E23" s="10">
        <v>1</v>
      </c>
      <c r="F23" s="10">
        <v>0</v>
      </c>
      <c r="G23" s="13">
        <f t="shared" si="0"/>
        <v>1</v>
      </c>
    </row>
    <row r="24" spans="3:7" x14ac:dyDescent="0.25">
      <c r="C24" s="16" t="s">
        <v>233</v>
      </c>
      <c r="D24" s="16"/>
      <c r="E24" s="8">
        <f>SUM(E18:E23)</f>
        <v>38</v>
      </c>
      <c r="F24" s="8">
        <f>SUM(F18:F23)</f>
        <v>18</v>
      </c>
      <c r="G24" s="8">
        <f t="shared" si="0"/>
        <v>20</v>
      </c>
    </row>
    <row r="26" spans="3:7" x14ac:dyDescent="0.25">
      <c r="C26" s="17" t="s">
        <v>238</v>
      </c>
      <c r="D26" s="17"/>
      <c r="E26" s="17"/>
      <c r="F26" s="17"/>
      <c r="G26" s="17"/>
    </row>
    <row r="27" spans="3:7" x14ac:dyDescent="0.25">
      <c r="C27" s="8" t="s">
        <v>227</v>
      </c>
      <c r="D27" s="8" t="s">
        <v>228</v>
      </c>
      <c r="E27" s="8" t="s">
        <v>229</v>
      </c>
      <c r="F27" s="8" t="s">
        <v>230</v>
      </c>
      <c r="G27" s="8" t="s">
        <v>231</v>
      </c>
    </row>
    <row r="28" spans="3:7" x14ac:dyDescent="0.25">
      <c r="C28" s="9" t="s">
        <v>239</v>
      </c>
      <c r="D28" s="10">
        <v>19</v>
      </c>
      <c r="E28" s="10">
        <v>1</v>
      </c>
      <c r="F28" s="10">
        <v>0</v>
      </c>
      <c r="G28" s="13">
        <f>+E28-F28</f>
        <v>1</v>
      </c>
    </row>
    <row r="29" spans="3:7" x14ac:dyDescent="0.25">
      <c r="C29" s="18" t="s">
        <v>233</v>
      </c>
      <c r="D29" s="19"/>
      <c r="E29" s="8">
        <v>1</v>
      </c>
      <c r="F29" s="8">
        <v>0</v>
      </c>
      <c r="G29" s="8">
        <f>+E29-F29</f>
        <v>1</v>
      </c>
    </row>
    <row r="30" spans="3:7" ht="15.75" thickBot="1" x14ac:dyDescent="0.3"/>
    <row r="31" spans="3:7" ht="15.75" thickBot="1" x14ac:dyDescent="0.3">
      <c r="C31" s="20" t="s">
        <v>240</v>
      </c>
      <c r="D31" s="21"/>
      <c r="E31" s="21"/>
      <c r="F31" s="22"/>
    </row>
    <row r="32" spans="3:7" x14ac:dyDescent="0.25">
      <c r="C32" s="14" t="s">
        <v>227</v>
      </c>
      <c r="D32" s="14" t="s">
        <v>229</v>
      </c>
      <c r="E32" s="14" t="s">
        <v>230</v>
      </c>
      <c r="F32" s="14" t="s">
        <v>231</v>
      </c>
    </row>
    <row r="33" spans="3:6" x14ac:dyDescent="0.25">
      <c r="C33" s="9" t="s">
        <v>232</v>
      </c>
      <c r="D33" s="10">
        <v>61</v>
      </c>
      <c r="E33" s="10">
        <v>61</v>
      </c>
      <c r="F33" s="10">
        <f>+D33-E33</f>
        <v>0</v>
      </c>
    </row>
    <row r="34" spans="3:6" x14ac:dyDescent="0.25">
      <c r="C34" s="9" t="s">
        <v>235</v>
      </c>
      <c r="D34" s="10">
        <v>33</v>
      </c>
      <c r="E34" s="10">
        <v>33</v>
      </c>
      <c r="F34" s="10">
        <f t="shared" ref="F34:F36" si="1">+D34-E34</f>
        <v>0</v>
      </c>
    </row>
    <row r="35" spans="3:6" x14ac:dyDescent="0.25">
      <c r="C35" s="9" t="s">
        <v>237</v>
      </c>
      <c r="D35" s="10">
        <v>38</v>
      </c>
      <c r="E35" s="10">
        <v>18</v>
      </c>
      <c r="F35" s="10">
        <f t="shared" si="1"/>
        <v>20</v>
      </c>
    </row>
    <row r="36" spans="3:6" x14ac:dyDescent="0.25">
      <c r="C36" s="9" t="s">
        <v>239</v>
      </c>
      <c r="D36" s="10">
        <v>1</v>
      </c>
      <c r="E36" s="10">
        <v>0</v>
      </c>
      <c r="F36" s="10">
        <f t="shared" si="1"/>
        <v>1</v>
      </c>
    </row>
    <row r="37" spans="3:6" x14ac:dyDescent="0.25">
      <c r="C37" s="8" t="s">
        <v>233</v>
      </c>
      <c r="D37" s="8">
        <f>SUM(D33:D36)</f>
        <v>133</v>
      </c>
      <c r="E37" s="8">
        <f>SUM(E33:E36)</f>
        <v>112</v>
      </c>
      <c r="F37" s="8">
        <f>SUM(F33:F36)</f>
        <v>21</v>
      </c>
    </row>
  </sheetData>
  <mergeCells count="10">
    <mergeCell ref="C24:D24"/>
    <mergeCell ref="C26:G26"/>
    <mergeCell ref="C29:D29"/>
    <mergeCell ref="C31:F31"/>
    <mergeCell ref="C1:G1"/>
    <mergeCell ref="C3:G3"/>
    <mergeCell ref="C8:D8"/>
    <mergeCell ref="C10:G10"/>
    <mergeCell ref="C14:D14"/>
    <mergeCell ref="C16:G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5"/>
  <sheetViews>
    <sheetView tabSelected="1" workbookViewId="0">
      <selection activeCell="D9" sqref="D9"/>
    </sheetView>
  </sheetViews>
  <sheetFormatPr baseColWidth="10" defaultRowHeight="15" x14ac:dyDescent="0.25"/>
  <cols>
    <col min="8" max="8" width="25.140625" bestFit="1" customWidth="1"/>
    <col min="9" max="9" width="48.42578125" bestFit="1" customWidth="1"/>
  </cols>
  <sheetData>
    <row r="2" spans="1:12" x14ac:dyDescent="0.25">
      <c r="A2" s="26" t="s">
        <v>241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4" x14ac:dyDescent="0.25">
      <c r="A3" s="15" t="s">
        <v>102</v>
      </c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</v>
      </c>
    </row>
    <row r="4" spans="1:12" x14ac:dyDescent="0.25">
      <c r="A4" s="4">
        <v>1</v>
      </c>
      <c r="B4" s="1" t="s">
        <v>10</v>
      </c>
      <c r="C4" s="4">
        <v>8</v>
      </c>
      <c r="D4" s="1">
        <v>11948981</v>
      </c>
      <c r="E4" s="3">
        <v>4</v>
      </c>
      <c r="F4" s="2" t="s">
        <v>13</v>
      </c>
      <c r="G4" s="2" t="s">
        <v>14</v>
      </c>
      <c r="H4" s="2" t="s">
        <v>15</v>
      </c>
      <c r="I4" s="2" t="s">
        <v>16</v>
      </c>
      <c r="J4" s="1" t="s">
        <v>17</v>
      </c>
      <c r="K4" s="1" t="s">
        <v>10</v>
      </c>
      <c r="L4" s="3">
        <v>9</v>
      </c>
    </row>
    <row r="5" spans="1:12" x14ac:dyDescent="0.25">
      <c r="A5" s="4">
        <v>2</v>
      </c>
      <c r="B5" s="1" t="s">
        <v>10</v>
      </c>
      <c r="C5" s="4">
        <v>8</v>
      </c>
      <c r="D5" s="1">
        <v>13744164</v>
      </c>
      <c r="E5" s="1">
        <v>0</v>
      </c>
      <c r="F5" s="2" t="s">
        <v>19</v>
      </c>
      <c r="G5" s="2" t="s">
        <v>20</v>
      </c>
      <c r="H5" s="2" t="s">
        <v>21</v>
      </c>
      <c r="I5" s="2" t="s">
        <v>22</v>
      </c>
      <c r="J5" s="1" t="s">
        <v>17</v>
      </c>
      <c r="K5" s="1" t="s">
        <v>10</v>
      </c>
      <c r="L5" s="3">
        <v>10</v>
      </c>
    </row>
    <row r="6" spans="1:12" x14ac:dyDescent="0.25">
      <c r="A6" s="4">
        <v>3</v>
      </c>
      <c r="B6" s="1" t="s">
        <v>10</v>
      </c>
      <c r="C6" s="6">
        <v>8</v>
      </c>
      <c r="D6" s="1">
        <v>9791779</v>
      </c>
      <c r="E6" s="3">
        <v>5</v>
      </c>
      <c r="F6" s="2" t="s">
        <v>23</v>
      </c>
      <c r="G6" s="2" t="s">
        <v>24</v>
      </c>
      <c r="H6" s="2" t="s">
        <v>25</v>
      </c>
      <c r="I6" s="2" t="s">
        <v>26</v>
      </c>
      <c r="J6" s="1" t="s">
        <v>17</v>
      </c>
      <c r="K6" s="1" t="s">
        <v>10</v>
      </c>
      <c r="L6" s="3">
        <v>10</v>
      </c>
    </row>
    <row r="7" spans="1:12" x14ac:dyDescent="0.25">
      <c r="A7" s="4">
        <v>4</v>
      </c>
      <c r="B7" s="1" t="s">
        <v>10</v>
      </c>
      <c r="C7" s="5">
        <v>8</v>
      </c>
      <c r="D7" s="1">
        <v>12465829</v>
      </c>
      <c r="E7" s="1">
        <v>2</v>
      </c>
      <c r="F7" s="2" t="s">
        <v>27</v>
      </c>
      <c r="G7" s="2" t="s">
        <v>27</v>
      </c>
      <c r="H7" s="2" t="s">
        <v>28</v>
      </c>
      <c r="I7" s="2" t="s">
        <v>29</v>
      </c>
      <c r="J7" s="1" t="s">
        <v>17</v>
      </c>
      <c r="K7" s="1" t="s">
        <v>10</v>
      </c>
      <c r="L7" s="3">
        <v>9</v>
      </c>
    </row>
    <row r="8" spans="1:12" x14ac:dyDescent="0.25">
      <c r="A8" s="4">
        <v>5</v>
      </c>
      <c r="B8" s="1" t="s">
        <v>10</v>
      </c>
      <c r="C8" s="5">
        <v>10</v>
      </c>
      <c r="D8" s="1">
        <v>12681689</v>
      </c>
      <c r="E8" s="1">
        <v>8</v>
      </c>
      <c r="F8" s="2" t="s">
        <v>65</v>
      </c>
      <c r="G8" s="2" t="s">
        <v>66</v>
      </c>
      <c r="H8" s="2" t="s">
        <v>67</v>
      </c>
      <c r="I8" s="2" t="s">
        <v>29</v>
      </c>
      <c r="J8" s="1" t="s">
        <v>17</v>
      </c>
      <c r="K8" s="1" t="s">
        <v>10</v>
      </c>
      <c r="L8" s="3">
        <v>11</v>
      </c>
    </row>
    <row r="9" spans="1:12" x14ac:dyDescent="0.25">
      <c r="A9" s="4">
        <v>6</v>
      </c>
      <c r="B9" s="1" t="s">
        <v>10</v>
      </c>
      <c r="C9" s="6">
        <v>10</v>
      </c>
      <c r="D9" s="1">
        <v>7358894</v>
      </c>
      <c r="E9" s="3">
        <v>4</v>
      </c>
      <c r="F9" s="2" t="s">
        <v>103</v>
      </c>
      <c r="G9" s="2" t="s">
        <v>104</v>
      </c>
      <c r="H9" s="2" t="s">
        <v>105</v>
      </c>
      <c r="I9" s="2" t="s">
        <v>30</v>
      </c>
      <c r="J9" s="1" t="s">
        <v>17</v>
      </c>
      <c r="K9" s="1" t="s">
        <v>10</v>
      </c>
      <c r="L9" s="3">
        <v>11</v>
      </c>
    </row>
    <row r="10" spans="1:12" x14ac:dyDescent="0.25">
      <c r="A10" s="4">
        <v>7</v>
      </c>
      <c r="B10" s="1" t="s">
        <v>10</v>
      </c>
      <c r="C10" s="5">
        <v>10</v>
      </c>
      <c r="D10" s="1">
        <v>14164074</v>
      </c>
      <c r="E10" s="3">
        <v>7</v>
      </c>
      <c r="F10" s="2" t="s">
        <v>69</v>
      </c>
      <c r="G10" s="2" t="s">
        <v>70</v>
      </c>
      <c r="H10" s="2" t="s">
        <v>71</v>
      </c>
      <c r="I10" s="2" t="s">
        <v>48</v>
      </c>
      <c r="J10" s="1" t="s">
        <v>17</v>
      </c>
      <c r="K10" s="1" t="s">
        <v>10</v>
      </c>
      <c r="L10" s="3">
        <v>12</v>
      </c>
    </row>
    <row r="11" spans="1:12" x14ac:dyDescent="0.25">
      <c r="A11" s="4">
        <v>8</v>
      </c>
      <c r="B11" s="1" t="s">
        <v>10</v>
      </c>
      <c r="C11" s="7">
        <v>10</v>
      </c>
      <c r="D11" s="1">
        <v>10078320</v>
      </c>
      <c r="E11" s="1">
        <v>7</v>
      </c>
      <c r="F11" s="2" t="s">
        <v>14</v>
      </c>
      <c r="G11" s="2" t="s">
        <v>72</v>
      </c>
      <c r="H11" s="2" t="s">
        <v>73</v>
      </c>
      <c r="I11" s="2" t="s">
        <v>74</v>
      </c>
      <c r="J11" s="1" t="s">
        <v>17</v>
      </c>
      <c r="K11" s="1" t="s">
        <v>10</v>
      </c>
      <c r="L11" s="3">
        <v>11</v>
      </c>
    </row>
    <row r="12" spans="1:12" x14ac:dyDescent="0.25">
      <c r="A12" s="4">
        <v>9</v>
      </c>
      <c r="B12" s="1" t="s">
        <v>10</v>
      </c>
      <c r="C12" s="4">
        <v>10</v>
      </c>
      <c r="D12" s="1">
        <v>13316204</v>
      </c>
      <c r="E12" s="1">
        <v>6</v>
      </c>
      <c r="F12" s="2" t="s">
        <v>19</v>
      </c>
      <c r="G12" s="2" t="s">
        <v>108</v>
      </c>
      <c r="H12" s="2" t="s">
        <v>109</v>
      </c>
      <c r="I12" s="2" t="s">
        <v>26</v>
      </c>
      <c r="J12" s="1" t="s">
        <v>17</v>
      </c>
      <c r="K12" s="1" t="s">
        <v>10</v>
      </c>
      <c r="L12" s="3">
        <v>11</v>
      </c>
    </row>
    <row r="13" spans="1:12" x14ac:dyDescent="0.25">
      <c r="A13" s="4">
        <v>10</v>
      </c>
      <c r="B13" s="1" t="s">
        <v>10</v>
      </c>
      <c r="C13" s="5">
        <v>10</v>
      </c>
      <c r="D13" s="1">
        <v>11496546</v>
      </c>
      <c r="E13" s="3">
        <v>4</v>
      </c>
      <c r="F13" s="2" t="s">
        <v>47</v>
      </c>
      <c r="G13" s="2" t="s">
        <v>76</v>
      </c>
      <c r="H13" s="2" t="s">
        <v>77</v>
      </c>
      <c r="I13" s="2" t="s">
        <v>30</v>
      </c>
      <c r="J13" s="1" t="s">
        <v>17</v>
      </c>
      <c r="K13" s="1" t="s">
        <v>10</v>
      </c>
      <c r="L13" s="1">
        <v>12</v>
      </c>
    </row>
    <row r="14" spans="1:12" x14ac:dyDescent="0.25">
      <c r="A14" s="4">
        <v>11</v>
      </c>
      <c r="B14" s="1" t="s">
        <v>10</v>
      </c>
      <c r="C14" s="5">
        <v>10</v>
      </c>
      <c r="D14" s="1">
        <v>15258748</v>
      </c>
      <c r="E14" s="1">
        <v>1</v>
      </c>
      <c r="F14" s="2" t="s">
        <v>110</v>
      </c>
      <c r="G14" s="2" t="s">
        <v>111</v>
      </c>
      <c r="H14" s="2" t="s">
        <v>112</v>
      </c>
      <c r="I14" s="2" t="s">
        <v>26</v>
      </c>
      <c r="J14" s="1" t="s">
        <v>17</v>
      </c>
      <c r="K14" s="1" t="s">
        <v>10</v>
      </c>
      <c r="L14" s="3">
        <v>11</v>
      </c>
    </row>
    <row r="15" spans="1:12" x14ac:dyDescent="0.25">
      <c r="A15" s="4">
        <v>12</v>
      </c>
      <c r="B15" s="1" t="s">
        <v>10</v>
      </c>
      <c r="C15" s="5">
        <v>10</v>
      </c>
      <c r="D15" s="1">
        <v>15258428</v>
      </c>
      <c r="E15" s="1">
        <v>8</v>
      </c>
      <c r="F15" s="2" t="s">
        <v>113</v>
      </c>
      <c r="G15" s="2" t="s">
        <v>114</v>
      </c>
      <c r="H15" s="2" t="s">
        <v>115</v>
      </c>
      <c r="I15" s="2" t="s">
        <v>26</v>
      </c>
      <c r="J15" s="1" t="s">
        <v>17</v>
      </c>
      <c r="K15" s="1" t="s">
        <v>10</v>
      </c>
      <c r="L15" s="3">
        <v>12</v>
      </c>
    </row>
    <row r="16" spans="1:12" x14ac:dyDescent="0.25">
      <c r="A16" s="4">
        <v>13</v>
      </c>
      <c r="B16" s="1" t="s">
        <v>10</v>
      </c>
      <c r="C16" s="7">
        <v>10</v>
      </c>
      <c r="D16" s="1">
        <v>15767666</v>
      </c>
      <c r="E16" s="1">
        <v>0</v>
      </c>
      <c r="F16" s="2" t="s">
        <v>79</v>
      </c>
      <c r="G16" s="2" t="s">
        <v>80</v>
      </c>
      <c r="H16" s="2" t="s">
        <v>81</v>
      </c>
      <c r="I16" s="2" t="s">
        <v>38</v>
      </c>
      <c r="J16" s="1" t="s">
        <v>18</v>
      </c>
      <c r="K16" s="1" t="s">
        <v>10</v>
      </c>
      <c r="L16" s="3">
        <v>11</v>
      </c>
    </row>
    <row r="17" spans="1:12" x14ac:dyDescent="0.25">
      <c r="A17" s="4">
        <v>14</v>
      </c>
      <c r="B17" s="1" t="s">
        <v>10</v>
      </c>
      <c r="C17" s="5">
        <v>10</v>
      </c>
      <c r="D17" s="1">
        <v>13013236</v>
      </c>
      <c r="E17" s="3">
        <v>7</v>
      </c>
      <c r="F17" s="2" t="s">
        <v>116</v>
      </c>
      <c r="G17" s="2" t="s">
        <v>117</v>
      </c>
      <c r="H17" s="2" t="s">
        <v>118</v>
      </c>
      <c r="I17" s="2" t="s">
        <v>49</v>
      </c>
      <c r="J17" s="1" t="s">
        <v>17</v>
      </c>
      <c r="K17" s="1" t="s">
        <v>10</v>
      </c>
      <c r="L17" s="3">
        <v>11</v>
      </c>
    </row>
    <row r="18" spans="1:12" x14ac:dyDescent="0.25">
      <c r="A18" s="4">
        <v>15</v>
      </c>
      <c r="B18" s="1" t="s">
        <v>10</v>
      </c>
      <c r="C18" s="5">
        <v>10</v>
      </c>
      <c r="D18" s="1">
        <v>13947514</v>
      </c>
      <c r="E18" s="3">
        <v>3</v>
      </c>
      <c r="F18" s="2" t="s">
        <v>56</v>
      </c>
      <c r="G18" s="2" t="s">
        <v>119</v>
      </c>
      <c r="H18" s="2" t="s">
        <v>37</v>
      </c>
      <c r="I18" s="2" t="s">
        <v>43</v>
      </c>
      <c r="J18" s="1" t="s">
        <v>17</v>
      </c>
      <c r="K18" s="1" t="s">
        <v>10</v>
      </c>
      <c r="L18" s="3">
        <v>12</v>
      </c>
    </row>
    <row r="19" spans="1:12" x14ac:dyDescent="0.25">
      <c r="A19" s="4">
        <v>16</v>
      </c>
      <c r="B19" s="1" t="s">
        <v>10</v>
      </c>
      <c r="C19" s="7">
        <v>10</v>
      </c>
      <c r="D19" s="1">
        <v>11556339</v>
      </c>
      <c r="E19" s="3">
        <v>4</v>
      </c>
      <c r="F19" s="2" t="s">
        <v>120</v>
      </c>
      <c r="G19" s="2" t="s">
        <v>59</v>
      </c>
      <c r="H19" s="2" t="s">
        <v>121</v>
      </c>
      <c r="I19" s="2" t="s">
        <v>74</v>
      </c>
      <c r="J19" s="1" t="s">
        <v>17</v>
      </c>
      <c r="K19" s="1" t="s">
        <v>10</v>
      </c>
      <c r="L19" s="3">
        <v>11</v>
      </c>
    </row>
    <row r="20" spans="1:12" x14ac:dyDescent="0.25">
      <c r="A20" s="4">
        <v>17</v>
      </c>
      <c r="B20" s="1" t="s">
        <v>10</v>
      </c>
      <c r="C20" s="4">
        <v>10</v>
      </c>
      <c r="D20" s="1">
        <v>16301321</v>
      </c>
      <c r="E20" s="3">
        <v>5</v>
      </c>
      <c r="F20" s="2" t="s">
        <v>84</v>
      </c>
      <c r="G20" s="2" t="s">
        <v>85</v>
      </c>
      <c r="H20" s="2" t="s">
        <v>86</v>
      </c>
      <c r="I20" s="2" t="s">
        <v>38</v>
      </c>
      <c r="J20" s="1" t="s">
        <v>17</v>
      </c>
      <c r="K20" s="1" t="s">
        <v>10</v>
      </c>
      <c r="L20" s="3">
        <v>12</v>
      </c>
    </row>
    <row r="21" spans="1:12" x14ac:dyDescent="0.25">
      <c r="A21" s="4">
        <v>18</v>
      </c>
      <c r="B21" s="1" t="s">
        <v>10</v>
      </c>
      <c r="C21" s="6">
        <v>10</v>
      </c>
      <c r="D21" s="1">
        <v>8694543</v>
      </c>
      <c r="E21" s="3">
        <v>6</v>
      </c>
      <c r="F21" s="2" t="s">
        <v>122</v>
      </c>
      <c r="G21" s="2" t="s">
        <v>123</v>
      </c>
      <c r="H21" s="2" t="s">
        <v>124</v>
      </c>
      <c r="I21" s="2" t="s">
        <v>83</v>
      </c>
      <c r="J21" s="1" t="s">
        <v>17</v>
      </c>
      <c r="K21" s="1" t="s">
        <v>10</v>
      </c>
      <c r="L21" s="3">
        <v>12</v>
      </c>
    </row>
    <row r="22" spans="1:12" x14ac:dyDescent="0.25">
      <c r="A22" s="4">
        <v>19</v>
      </c>
      <c r="B22" s="1" t="s">
        <v>10</v>
      </c>
      <c r="C22" s="6">
        <v>10</v>
      </c>
      <c r="D22" s="1">
        <v>9823310</v>
      </c>
      <c r="E22" s="3">
        <v>5</v>
      </c>
      <c r="F22" s="2" t="s">
        <v>61</v>
      </c>
      <c r="G22" s="2" t="s">
        <v>47</v>
      </c>
      <c r="H22" s="2" t="s">
        <v>125</v>
      </c>
      <c r="I22" s="2" t="s">
        <v>52</v>
      </c>
      <c r="J22" s="1" t="s">
        <v>17</v>
      </c>
      <c r="K22" s="1" t="s">
        <v>10</v>
      </c>
      <c r="L22" s="3">
        <v>11</v>
      </c>
    </row>
    <row r="23" spans="1:12" x14ac:dyDescent="0.25">
      <c r="A23" s="4">
        <v>20</v>
      </c>
      <c r="B23" s="1" t="s">
        <v>10</v>
      </c>
      <c r="C23" s="4">
        <v>10</v>
      </c>
      <c r="D23" s="1">
        <v>11436906</v>
      </c>
      <c r="E23" s="3">
        <v>3</v>
      </c>
      <c r="F23" s="2" t="s">
        <v>44</v>
      </c>
      <c r="G23" s="2" t="s">
        <v>126</v>
      </c>
      <c r="H23" s="2" t="s">
        <v>127</v>
      </c>
      <c r="I23" s="2" t="s">
        <v>38</v>
      </c>
      <c r="J23" s="1" t="s">
        <v>17</v>
      </c>
      <c r="K23" s="1" t="s">
        <v>10</v>
      </c>
      <c r="L23" s="3">
        <v>12</v>
      </c>
    </row>
    <row r="24" spans="1:12" x14ac:dyDescent="0.25">
      <c r="A24" s="4">
        <v>21</v>
      </c>
      <c r="B24" s="1" t="s">
        <v>10</v>
      </c>
      <c r="C24" s="5">
        <v>10</v>
      </c>
      <c r="D24" s="1">
        <v>13995267</v>
      </c>
      <c r="E24" s="1">
        <v>7</v>
      </c>
      <c r="F24" s="2" t="s">
        <v>128</v>
      </c>
      <c r="G24" s="2" t="s">
        <v>129</v>
      </c>
      <c r="H24" s="2" t="s">
        <v>130</v>
      </c>
      <c r="I24" s="2" t="s">
        <v>16</v>
      </c>
      <c r="J24" s="1" t="s">
        <v>18</v>
      </c>
      <c r="K24" s="1" t="s">
        <v>10</v>
      </c>
      <c r="L24" s="3">
        <v>12</v>
      </c>
    </row>
    <row r="25" spans="1:12" x14ac:dyDescent="0.25">
      <c r="A25" s="4">
        <v>22</v>
      </c>
      <c r="B25" s="1" t="s">
        <v>10</v>
      </c>
      <c r="C25" s="5">
        <v>10</v>
      </c>
      <c r="D25" s="1">
        <v>13635125</v>
      </c>
      <c r="E25" s="3">
        <v>7</v>
      </c>
      <c r="F25" s="2" t="s">
        <v>59</v>
      </c>
      <c r="G25" s="2" t="s">
        <v>87</v>
      </c>
      <c r="H25" s="2" t="s">
        <v>88</v>
      </c>
      <c r="I25" s="2" t="s">
        <v>46</v>
      </c>
      <c r="J25" s="1" t="s">
        <v>18</v>
      </c>
      <c r="K25" s="1" t="s">
        <v>10</v>
      </c>
      <c r="L25" s="3">
        <v>11</v>
      </c>
    </row>
    <row r="26" spans="1:12" x14ac:dyDescent="0.25">
      <c r="A26" s="4">
        <v>23</v>
      </c>
      <c r="B26" s="1" t="s">
        <v>10</v>
      </c>
      <c r="C26" s="4">
        <v>10</v>
      </c>
      <c r="D26" s="1">
        <v>14408281</v>
      </c>
      <c r="E26" s="3">
        <v>8</v>
      </c>
      <c r="F26" s="2" t="s">
        <v>23</v>
      </c>
      <c r="G26" s="2" t="s">
        <v>96</v>
      </c>
      <c r="H26" s="2" t="s">
        <v>132</v>
      </c>
      <c r="I26" s="2" t="s">
        <v>30</v>
      </c>
      <c r="J26" s="1" t="s">
        <v>18</v>
      </c>
      <c r="K26" s="1" t="s">
        <v>10</v>
      </c>
      <c r="L26" s="3">
        <v>12</v>
      </c>
    </row>
    <row r="27" spans="1:12" x14ac:dyDescent="0.25">
      <c r="A27" s="4">
        <v>24</v>
      </c>
      <c r="B27" s="1" t="s">
        <v>10</v>
      </c>
      <c r="C27" s="5">
        <v>10</v>
      </c>
      <c r="D27" s="1">
        <v>14202010</v>
      </c>
      <c r="E27" s="3">
        <v>6</v>
      </c>
      <c r="F27" s="2" t="s">
        <v>82</v>
      </c>
      <c r="G27" s="2" t="s">
        <v>53</v>
      </c>
      <c r="H27" s="2" t="s">
        <v>133</v>
      </c>
      <c r="I27" s="2" t="s">
        <v>34</v>
      </c>
      <c r="J27" s="1" t="s">
        <v>17</v>
      </c>
      <c r="K27" s="1" t="s">
        <v>10</v>
      </c>
      <c r="L27" s="3">
        <v>11</v>
      </c>
    </row>
    <row r="28" spans="1:12" x14ac:dyDescent="0.25">
      <c r="A28" s="4">
        <v>25</v>
      </c>
      <c r="B28" s="1" t="s">
        <v>10</v>
      </c>
      <c r="C28" s="7">
        <v>10</v>
      </c>
      <c r="D28" s="1">
        <v>7405761</v>
      </c>
      <c r="E28" s="3">
        <v>6</v>
      </c>
      <c r="F28" s="2" t="s">
        <v>134</v>
      </c>
      <c r="G28" s="2" t="s">
        <v>135</v>
      </c>
      <c r="H28" s="2" t="s">
        <v>136</v>
      </c>
      <c r="I28" s="2" t="s">
        <v>38</v>
      </c>
      <c r="J28" s="1" t="s">
        <v>18</v>
      </c>
      <c r="K28" s="1" t="s">
        <v>10</v>
      </c>
      <c r="L28" s="3">
        <v>12</v>
      </c>
    </row>
    <row r="29" spans="1:12" x14ac:dyDescent="0.25">
      <c r="A29" s="4">
        <v>26</v>
      </c>
      <c r="B29" s="1" t="s">
        <v>10</v>
      </c>
      <c r="C29" s="4">
        <v>10</v>
      </c>
      <c r="D29" s="1">
        <v>11621085</v>
      </c>
      <c r="E29" s="3">
        <v>1</v>
      </c>
      <c r="F29" s="2" t="s">
        <v>51</v>
      </c>
      <c r="G29" s="2" t="s">
        <v>106</v>
      </c>
      <c r="H29" s="2" t="s">
        <v>107</v>
      </c>
      <c r="I29" s="2" t="s">
        <v>16</v>
      </c>
      <c r="J29" s="1" t="s">
        <v>18</v>
      </c>
      <c r="K29" s="1" t="s">
        <v>10</v>
      </c>
      <c r="L29" s="3">
        <v>12</v>
      </c>
    </row>
    <row r="30" spans="1:12" x14ac:dyDescent="0.25">
      <c r="A30" s="4">
        <v>27</v>
      </c>
      <c r="B30" s="1" t="s">
        <v>10</v>
      </c>
      <c r="C30" s="4">
        <v>10</v>
      </c>
      <c r="D30" s="1">
        <v>15751741</v>
      </c>
      <c r="E30" s="1">
        <v>4</v>
      </c>
      <c r="F30" s="2" t="s">
        <v>51</v>
      </c>
      <c r="G30" s="2" t="s">
        <v>137</v>
      </c>
      <c r="H30" s="2" t="s">
        <v>138</v>
      </c>
      <c r="I30" s="2" t="s">
        <v>16</v>
      </c>
      <c r="J30" s="1" t="s">
        <v>17</v>
      </c>
      <c r="K30" s="1" t="s">
        <v>10</v>
      </c>
      <c r="L30" s="3">
        <v>12</v>
      </c>
    </row>
    <row r="31" spans="1:12" x14ac:dyDescent="0.25">
      <c r="A31" s="4">
        <v>28</v>
      </c>
      <c r="B31" s="1" t="s">
        <v>10</v>
      </c>
      <c r="C31" s="5">
        <v>10</v>
      </c>
      <c r="D31" s="1">
        <v>12825217</v>
      </c>
      <c r="E31" s="3">
        <v>7</v>
      </c>
      <c r="F31" s="2" t="s">
        <v>99</v>
      </c>
      <c r="G31" s="2" t="s">
        <v>100</v>
      </c>
      <c r="H31" s="2" t="s">
        <v>101</v>
      </c>
      <c r="I31" s="2" t="s">
        <v>38</v>
      </c>
      <c r="J31" s="1" t="s">
        <v>18</v>
      </c>
      <c r="K31" s="1" t="s">
        <v>10</v>
      </c>
      <c r="L31" s="3">
        <v>12</v>
      </c>
    </row>
    <row r="32" spans="1:12" x14ac:dyDescent="0.25">
      <c r="A32" s="4">
        <v>29</v>
      </c>
      <c r="B32" s="1" t="s">
        <v>10</v>
      </c>
      <c r="C32" s="5">
        <v>10</v>
      </c>
      <c r="D32" s="1">
        <v>15805886</v>
      </c>
      <c r="E32" s="3">
        <v>3</v>
      </c>
      <c r="F32" s="2" t="s">
        <v>60</v>
      </c>
      <c r="G32" s="2" t="s">
        <v>139</v>
      </c>
      <c r="H32" s="2" t="s">
        <v>140</v>
      </c>
      <c r="I32" s="2" t="s">
        <v>43</v>
      </c>
      <c r="J32" s="1" t="s">
        <v>17</v>
      </c>
      <c r="K32" s="1" t="s">
        <v>10</v>
      </c>
      <c r="L32" s="3">
        <v>11</v>
      </c>
    </row>
    <row r="33" spans="1:12" x14ac:dyDescent="0.25">
      <c r="A33" s="4">
        <v>30</v>
      </c>
      <c r="B33" s="1" t="s">
        <v>10</v>
      </c>
      <c r="C33" s="6">
        <v>10</v>
      </c>
      <c r="D33" s="1">
        <v>10087197</v>
      </c>
      <c r="E33" s="1">
        <v>1</v>
      </c>
      <c r="F33" s="2" t="s">
        <v>41</v>
      </c>
      <c r="G33" s="2" t="s">
        <v>141</v>
      </c>
      <c r="H33" s="2" t="s">
        <v>142</v>
      </c>
      <c r="I33" s="2" t="s">
        <v>74</v>
      </c>
      <c r="J33" s="1" t="s">
        <v>17</v>
      </c>
      <c r="K33" s="1" t="s">
        <v>10</v>
      </c>
      <c r="L33" s="3">
        <v>12</v>
      </c>
    </row>
    <row r="34" spans="1:12" x14ac:dyDescent="0.25">
      <c r="A34" s="4">
        <v>31</v>
      </c>
      <c r="B34" s="1" t="s">
        <v>10</v>
      </c>
      <c r="C34" s="4">
        <v>10</v>
      </c>
      <c r="D34" s="1">
        <v>15557119</v>
      </c>
      <c r="E34" s="3">
        <v>5</v>
      </c>
      <c r="F34" s="2" t="s">
        <v>89</v>
      </c>
      <c r="G34" s="2" t="s">
        <v>90</v>
      </c>
      <c r="H34" s="2" t="s">
        <v>91</v>
      </c>
      <c r="I34" s="2" t="s">
        <v>92</v>
      </c>
      <c r="J34" s="1" t="s">
        <v>18</v>
      </c>
      <c r="K34" s="1" t="s">
        <v>10</v>
      </c>
      <c r="L34" s="3">
        <v>11</v>
      </c>
    </row>
    <row r="35" spans="1:12" x14ac:dyDescent="0.25">
      <c r="A35" s="4">
        <v>32</v>
      </c>
      <c r="B35" s="1" t="s">
        <v>10</v>
      </c>
      <c r="C35" s="4">
        <v>10</v>
      </c>
      <c r="D35" s="1">
        <v>15491870</v>
      </c>
      <c r="E35" s="3">
        <v>1</v>
      </c>
      <c r="F35" s="2" t="s">
        <v>143</v>
      </c>
      <c r="G35" s="2" t="s">
        <v>99</v>
      </c>
      <c r="H35" s="2" t="s">
        <v>144</v>
      </c>
      <c r="I35" s="2" t="s">
        <v>30</v>
      </c>
      <c r="J35" s="1" t="s">
        <v>17</v>
      </c>
      <c r="K35" s="1" t="s">
        <v>10</v>
      </c>
      <c r="L35" s="3">
        <v>11</v>
      </c>
    </row>
    <row r="36" spans="1:12" x14ac:dyDescent="0.25">
      <c r="A36" s="4">
        <v>33</v>
      </c>
      <c r="B36" s="1" t="s">
        <v>10</v>
      </c>
      <c r="C36" s="4">
        <v>10</v>
      </c>
      <c r="D36" s="1">
        <v>13958875</v>
      </c>
      <c r="E36" s="3">
        <v>4</v>
      </c>
      <c r="F36" s="2" t="s">
        <v>93</v>
      </c>
      <c r="G36" s="2" t="s">
        <v>94</v>
      </c>
      <c r="H36" s="2" t="s">
        <v>95</v>
      </c>
      <c r="I36" s="2" t="s">
        <v>30</v>
      </c>
      <c r="J36" s="1" t="s">
        <v>18</v>
      </c>
      <c r="K36" s="1" t="s">
        <v>10</v>
      </c>
      <c r="L36" s="3">
        <v>11</v>
      </c>
    </row>
    <row r="37" spans="1:12" x14ac:dyDescent="0.25">
      <c r="A37" s="4">
        <v>34</v>
      </c>
      <c r="B37" s="1" t="s">
        <v>11</v>
      </c>
      <c r="C37" s="5">
        <v>10</v>
      </c>
      <c r="D37" s="1">
        <v>13123982</v>
      </c>
      <c r="E37" s="3">
        <v>3</v>
      </c>
      <c r="F37" s="2" t="s">
        <v>145</v>
      </c>
      <c r="G37" s="2" t="s">
        <v>45</v>
      </c>
      <c r="H37" s="2" t="s">
        <v>146</v>
      </c>
      <c r="I37" s="2" t="s">
        <v>68</v>
      </c>
      <c r="J37" s="1" t="s">
        <v>18</v>
      </c>
      <c r="K37" s="1" t="s">
        <v>11</v>
      </c>
      <c r="L37" s="3">
        <v>13</v>
      </c>
    </row>
    <row r="38" spans="1:12" x14ac:dyDescent="0.25">
      <c r="A38" s="4">
        <v>35</v>
      </c>
      <c r="B38" s="1" t="s">
        <v>11</v>
      </c>
      <c r="C38" s="7">
        <v>12</v>
      </c>
      <c r="D38" s="1">
        <v>10679565</v>
      </c>
      <c r="E38" s="3">
        <v>7</v>
      </c>
      <c r="F38" s="2" t="s">
        <v>147</v>
      </c>
      <c r="G38" s="2" t="s">
        <v>35</v>
      </c>
      <c r="H38" s="2" t="s">
        <v>71</v>
      </c>
      <c r="I38" s="2" t="s">
        <v>74</v>
      </c>
      <c r="J38" s="1" t="s">
        <v>17</v>
      </c>
      <c r="K38" s="1" t="s">
        <v>11</v>
      </c>
      <c r="L38" s="3">
        <v>13</v>
      </c>
    </row>
    <row r="39" spans="1:12" x14ac:dyDescent="0.25">
      <c r="A39" s="4">
        <v>36</v>
      </c>
      <c r="B39" s="1" t="s">
        <v>11</v>
      </c>
      <c r="C39" s="4">
        <v>12</v>
      </c>
      <c r="D39" s="1">
        <v>13127535</v>
      </c>
      <c r="E39" s="3">
        <v>8</v>
      </c>
      <c r="F39" s="2" t="s">
        <v>148</v>
      </c>
      <c r="G39" s="2" t="s">
        <v>134</v>
      </c>
      <c r="H39" s="2" t="s">
        <v>149</v>
      </c>
      <c r="I39" s="2" t="s">
        <v>75</v>
      </c>
      <c r="J39" s="1" t="s">
        <v>17</v>
      </c>
      <c r="K39" s="1" t="s">
        <v>11</v>
      </c>
      <c r="L39" s="3">
        <v>13</v>
      </c>
    </row>
    <row r="40" spans="1:12" x14ac:dyDescent="0.25">
      <c r="A40" s="4">
        <v>37</v>
      </c>
      <c r="B40" s="1" t="s">
        <v>11</v>
      </c>
      <c r="C40" s="6">
        <v>12</v>
      </c>
      <c r="D40" s="1">
        <v>11507757</v>
      </c>
      <c r="E40" s="3">
        <v>0</v>
      </c>
      <c r="F40" s="2" t="s">
        <v>150</v>
      </c>
      <c r="G40" s="2" t="s">
        <v>151</v>
      </c>
      <c r="H40" s="2" t="s">
        <v>152</v>
      </c>
      <c r="I40" s="2" t="s">
        <v>22</v>
      </c>
      <c r="J40" s="1" t="s">
        <v>17</v>
      </c>
      <c r="K40" s="1" t="s">
        <v>11</v>
      </c>
      <c r="L40" s="3">
        <v>13</v>
      </c>
    </row>
    <row r="41" spans="1:12" x14ac:dyDescent="0.25">
      <c r="A41" s="4">
        <v>38</v>
      </c>
      <c r="B41" s="1" t="s">
        <v>11</v>
      </c>
      <c r="C41" s="5">
        <v>12</v>
      </c>
      <c r="D41" s="1">
        <v>11713116</v>
      </c>
      <c r="E41" s="3">
        <v>5</v>
      </c>
      <c r="F41" s="2" t="s">
        <v>153</v>
      </c>
      <c r="G41" s="2" t="s">
        <v>154</v>
      </c>
      <c r="H41" s="2" t="s">
        <v>155</v>
      </c>
      <c r="I41" s="2" t="s">
        <v>32</v>
      </c>
      <c r="J41" s="1" t="s">
        <v>17</v>
      </c>
      <c r="K41" s="1" t="s">
        <v>11</v>
      </c>
      <c r="L41" s="3">
        <v>14</v>
      </c>
    </row>
    <row r="42" spans="1:12" x14ac:dyDescent="0.25">
      <c r="A42" s="4">
        <v>39</v>
      </c>
      <c r="B42" s="1" t="s">
        <v>11</v>
      </c>
      <c r="C42" s="7">
        <v>12</v>
      </c>
      <c r="D42" s="1">
        <v>9881585</v>
      </c>
      <c r="E42" s="3">
        <v>6</v>
      </c>
      <c r="F42" s="2" t="s">
        <v>36</v>
      </c>
      <c r="G42" s="2" t="s">
        <v>156</v>
      </c>
      <c r="H42" s="2" t="s">
        <v>157</v>
      </c>
      <c r="I42" s="2" t="s">
        <v>26</v>
      </c>
      <c r="J42" s="1" t="s">
        <v>17</v>
      </c>
      <c r="K42" s="1" t="s">
        <v>11</v>
      </c>
      <c r="L42" s="1">
        <v>13</v>
      </c>
    </row>
    <row r="43" spans="1:12" x14ac:dyDescent="0.25">
      <c r="A43" s="4">
        <v>40</v>
      </c>
      <c r="B43" s="1" t="s">
        <v>11</v>
      </c>
      <c r="C43" s="7">
        <v>12</v>
      </c>
      <c r="D43" s="1">
        <v>8257661</v>
      </c>
      <c r="E43" s="3">
        <v>4</v>
      </c>
      <c r="F43" s="2" t="s">
        <v>158</v>
      </c>
      <c r="G43" s="2" t="s">
        <v>159</v>
      </c>
      <c r="H43" s="2" t="s">
        <v>160</v>
      </c>
      <c r="I43" s="2" t="s">
        <v>83</v>
      </c>
      <c r="J43" s="1" t="s">
        <v>17</v>
      </c>
      <c r="K43" s="1" t="s">
        <v>11</v>
      </c>
      <c r="L43" s="3">
        <v>14</v>
      </c>
    </row>
    <row r="44" spans="1:12" x14ac:dyDescent="0.25">
      <c r="A44" s="4">
        <v>41</v>
      </c>
      <c r="B44" s="1" t="s">
        <v>11</v>
      </c>
      <c r="C44" s="6">
        <v>12</v>
      </c>
      <c r="D44" s="1">
        <v>8202484</v>
      </c>
      <c r="E44" s="3">
        <v>0</v>
      </c>
      <c r="F44" s="2" t="s">
        <v>161</v>
      </c>
      <c r="G44" s="2" t="s">
        <v>13</v>
      </c>
      <c r="H44" s="2" t="s">
        <v>162</v>
      </c>
      <c r="I44" s="2" t="s">
        <v>64</v>
      </c>
      <c r="J44" s="1" t="s">
        <v>17</v>
      </c>
      <c r="K44" s="1" t="s">
        <v>11</v>
      </c>
      <c r="L44" s="3">
        <v>13</v>
      </c>
    </row>
    <row r="45" spans="1:12" x14ac:dyDescent="0.25">
      <c r="A45" s="4">
        <v>42</v>
      </c>
      <c r="B45" s="1" t="s">
        <v>11</v>
      </c>
      <c r="C45" s="6">
        <v>12</v>
      </c>
      <c r="D45" s="1">
        <v>16106957</v>
      </c>
      <c r="E45" s="3">
        <v>4</v>
      </c>
      <c r="F45" s="2" t="s">
        <v>163</v>
      </c>
      <c r="G45" s="2" t="s">
        <v>164</v>
      </c>
      <c r="H45" s="2" t="s">
        <v>165</v>
      </c>
      <c r="I45" s="2" t="s">
        <v>38</v>
      </c>
      <c r="J45" s="1" t="s">
        <v>17</v>
      </c>
      <c r="K45" s="1" t="s">
        <v>11</v>
      </c>
      <c r="L45" s="3">
        <v>15</v>
      </c>
    </row>
    <row r="46" spans="1:12" x14ac:dyDescent="0.25">
      <c r="A46" s="4">
        <v>43</v>
      </c>
      <c r="B46" s="1" t="s">
        <v>11</v>
      </c>
      <c r="C46" s="5">
        <v>12</v>
      </c>
      <c r="D46" s="1">
        <v>13539079</v>
      </c>
      <c r="E46" s="3">
        <v>8</v>
      </c>
      <c r="F46" s="2" t="s">
        <v>167</v>
      </c>
      <c r="G46" s="2" t="s">
        <v>168</v>
      </c>
      <c r="H46" s="2" t="s">
        <v>169</v>
      </c>
      <c r="I46" s="2" t="s">
        <v>74</v>
      </c>
      <c r="J46" s="1" t="s">
        <v>17</v>
      </c>
      <c r="K46" s="1" t="s">
        <v>11</v>
      </c>
      <c r="L46" s="3">
        <v>14</v>
      </c>
    </row>
    <row r="47" spans="1:12" x14ac:dyDescent="0.25">
      <c r="A47" s="4">
        <v>44</v>
      </c>
      <c r="B47" s="1" t="s">
        <v>11</v>
      </c>
      <c r="C47" s="5">
        <v>12</v>
      </c>
      <c r="D47" s="1">
        <v>16754363</v>
      </c>
      <c r="E47" s="1">
        <v>4</v>
      </c>
      <c r="F47" s="2" t="s">
        <v>19</v>
      </c>
      <c r="G47" s="2" t="s">
        <v>170</v>
      </c>
      <c r="H47" s="2" t="s">
        <v>171</v>
      </c>
      <c r="I47" s="2" t="s">
        <v>38</v>
      </c>
      <c r="J47" s="1" t="s">
        <v>17</v>
      </c>
      <c r="K47" s="1" t="s">
        <v>11</v>
      </c>
      <c r="L47" s="3">
        <v>15</v>
      </c>
    </row>
    <row r="48" spans="1:12" x14ac:dyDescent="0.25">
      <c r="A48" s="4">
        <v>45</v>
      </c>
      <c r="B48" s="1" t="s">
        <v>11</v>
      </c>
      <c r="C48" s="5">
        <v>12</v>
      </c>
      <c r="D48" s="1">
        <v>17194818</v>
      </c>
      <c r="E48" s="3">
        <v>5</v>
      </c>
      <c r="F48" s="2" t="s">
        <v>69</v>
      </c>
      <c r="G48" s="2" t="s">
        <v>172</v>
      </c>
      <c r="H48" s="2" t="s">
        <v>173</v>
      </c>
      <c r="I48" s="2" t="s">
        <v>22</v>
      </c>
      <c r="J48" s="1" t="s">
        <v>17</v>
      </c>
      <c r="K48" s="1" t="s">
        <v>11</v>
      </c>
      <c r="L48" s="3">
        <v>14</v>
      </c>
    </row>
    <row r="49" spans="1:12" x14ac:dyDescent="0.25">
      <c r="A49" s="4">
        <v>46</v>
      </c>
      <c r="B49" s="1" t="s">
        <v>11</v>
      </c>
      <c r="C49" s="5">
        <v>12</v>
      </c>
      <c r="D49" s="1">
        <v>11853372</v>
      </c>
      <c r="E49" s="1">
        <v>0</v>
      </c>
      <c r="F49" s="2" t="s">
        <v>174</v>
      </c>
      <c r="G49" s="2" t="s">
        <v>175</v>
      </c>
      <c r="H49" s="2" t="s">
        <v>176</v>
      </c>
      <c r="I49" s="2" t="s">
        <v>16</v>
      </c>
      <c r="J49" s="1" t="s">
        <v>17</v>
      </c>
      <c r="K49" s="1" t="s">
        <v>12</v>
      </c>
      <c r="L49" s="3">
        <v>15</v>
      </c>
    </row>
    <row r="50" spans="1:12" x14ac:dyDescent="0.25">
      <c r="A50" s="4">
        <v>47</v>
      </c>
      <c r="B50" s="1" t="s">
        <v>11</v>
      </c>
      <c r="C50" s="5">
        <v>12</v>
      </c>
      <c r="D50" s="1">
        <v>14282180</v>
      </c>
      <c r="E50" s="1" t="s">
        <v>31</v>
      </c>
      <c r="F50" s="2" t="s">
        <v>177</v>
      </c>
      <c r="G50" s="2" t="s">
        <v>178</v>
      </c>
      <c r="H50" s="2" t="s">
        <v>179</v>
      </c>
      <c r="I50" s="2" t="s">
        <v>64</v>
      </c>
      <c r="J50" s="1" t="s">
        <v>17</v>
      </c>
      <c r="K50" s="1" t="s">
        <v>11</v>
      </c>
      <c r="L50" s="3">
        <v>15</v>
      </c>
    </row>
    <row r="51" spans="1:12" x14ac:dyDescent="0.25">
      <c r="A51" s="4">
        <v>48</v>
      </c>
      <c r="B51" s="1" t="s">
        <v>11</v>
      </c>
      <c r="C51" s="5">
        <v>12</v>
      </c>
      <c r="D51" s="1">
        <v>15686332</v>
      </c>
      <c r="E51" s="3">
        <v>7</v>
      </c>
      <c r="F51" s="2" t="s">
        <v>150</v>
      </c>
      <c r="G51" s="2" t="s">
        <v>181</v>
      </c>
      <c r="H51" s="2" t="s">
        <v>182</v>
      </c>
      <c r="I51" s="2" t="s">
        <v>55</v>
      </c>
      <c r="J51" s="1" t="s">
        <v>18</v>
      </c>
      <c r="K51" s="1" t="s">
        <v>11</v>
      </c>
      <c r="L51" s="3">
        <v>15</v>
      </c>
    </row>
    <row r="52" spans="1:12" x14ac:dyDescent="0.25">
      <c r="A52" s="4">
        <v>49</v>
      </c>
      <c r="B52" s="1" t="s">
        <v>11</v>
      </c>
      <c r="C52" s="7">
        <v>12</v>
      </c>
      <c r="D52" s="1">
        <v>9249136</v>
      </c>
      <c r="E52" s="3">
        <v>6</v>
      </c>
      <c r="F52" s="2" t="s">
        <v>62</v>
      </c>
      <c r="G52" s="2" t="s">
        <v>183</v>
      </c>
      <c r="H52" s="2" t="s">
        <v>184</v>
      </c>
      <c r="I52" s="2" t="s">
        <v>180</v>
      </c>
      <c r="J52" s="1" t="s">
        <v>17</v>
      </c>
      <c r="K52" s="1" t="s">
        <v>12</v>
      </c>
      <c r="L52" s="3">
        <v>15</v>
      </c>
    </row>
    <row r="53" spans="1:12" x14ac:dyDescent="0.25">
      <c r="A53" s="4">
        <v>50</v>
      </c>
      <c r="B53" s="1" t="s">
        <v>11</v>
      </c>
      <c r="C53" s="7">
        <v>12</v>
      </c>
      <c r="D53" s="1">
        <v>10740943</v>
      </c>
      <c r="E53" s="3">
        <v>2</v>
      </c>
      <c r="F53" s="2" t="s">
        <v>56</v>
      </c>
      <c r="G53" s="2" t="s">
        <v>185</v>
      </c>
      <c r="H53" s="2" t="s">
        <v>186</v>
      </c>
      <c r="I53" s="2" t="s">
        <v>38</v>
      </c>
      <c r="J53" s="1" t="s">
        <v>17</v>
      </c>
      <c r="K53" s="1" t="s">
        <v>11</v>
      </c>
      <c r="L53" s="1">
        <v>14</v>
      </c>
    </row>
    <row r="54" spans="1:12" x14ac:dyDescent="0.25">
      <c r="A54" s="4">
        <v>51</v>
      </c>
      <c r="B54" s="1" t="s">
        <v>11</v>
      </c>
      <c r="C54" s="5">
        <v>12</v>
      </c>
      <c r="D54" s="1">
        <v>12166119</v>
      </c>
      <c r="E54" s="1">
        <v>5</v>
      </c>
      <c r="F54" s="2" t="s">
        <v>187</v>
      </c>
      <c r="G54" s="2" t="s">
        <v>56</v>
      </c>
      <c r="H54" s="2" t="s">
        <v>188</v>
      </c>
      <c r="I54" s="2" t="s">
        <v>54</v>
      </c>
      <c r="J54" s="1" t="s">
        <v>18</v>
      </c>
      <c r="K54" s="1" t="s">
        <v>11</v>
      </c>
      <c r="L54" s="3">
        <v>13</v>
      </c>
    </row>
    <row r="55" spans="1:12" x14ac:dyDescent="0.25">
      <c r="A55" s="4">
        <v>52</v>
      </c>
      <c r="B55" s="1" t="s">
        <v>11</v>
      </c>
      <c r="C55" s="5">
        <v>12</v>
      </c>
      <c r="D55" s="1">
        <v>17136792</v>
      </c>
      <c r="E55" s="1">
        <v>1</v>
      </c>
      <c r="F55" s="2" t="s">
        <v>189</v>
      </c>
      <c r="G55" s="2" t="s">
        <v>78</v>
      </c>
      <c r="H55" s="2" t="s">
        <v>190</v>
      </c>
      <c r="I55" s="2" t="s">
        <v>34</v>
      </c>
      <c r="J55" s="1" t="s">
        <v>18</v>
      </c>
      <c r="K55" s="1" t="s">
        <v>12</v>
      </c>
      <c r="L55" s="3">
        <v>14</v>
      </c>
    </row>
    <row r="56" spans="1:12" x14ac:dyDescent="0.25">
      <c r="A56" s="4">
        <v>53</v>
      </c>
      <c r="B56" s="1" t="s">
        <v>11</v>
      </c>
      <c r="C56" s="7">
        <v>12</v>
      </c>
      <c r="D56" s="1">
        <v>17119456</v>
      </c>
      <c r="E56" s="3">
        <v>3</v>
      </c>
      <c r="F56" s="2" t="s">
        <v>191</v>
      </c>
      <c r="G56" s="2" t="s">
        <v>192</v>
      </c>
      <c r="H56" s="2" t="s">
        <v>193</v>
      </c>
      <c r="I56" s="1" t="s">
        <v>52</v>
      </c>
      <c r="J56" s="1" t="s">
        <v>18</v>
      </c>
      <c r="K56" s="1" t="s">
        <v>11</v>
      </c>
      <c r="L56" s="3">
        <v>13</v>
      </c>
    </row>
    <row r="57" spans="1:12" x14ac:dyDescent="0.25">
      <c r="A57" s="4">
        <v>54</v>
      </c>
      <c r="B57" s="1" t="s">
        <v>11</v>
      </c>
      <c r="C57" s="5">
        <v>12</v>
      </c>
      <c r="D57" s="1">
        <v>16822089</v>
      </c>
      <c r="E57" s="3">
        <v>8</v>
      </c>
      <c r="F57" s="2" t="s">
        <v>194</v>
      </c>
      <c r="G57" s="2" t="s">
        <v>119</v>
      </c>
      <c r="H57" s="2" t="s">
        <v>195</v>
      </c>
      <c r="I57" s="2" t="s">
        <v>22</v>
      </c>
      <c r="J57" s="1" t="s">
        <v>18</v>
      </c>
      <c r="K57" s="1" t="s">
        <v>12</v>
      </c>
      <c r="L57" s="3">
        <v>14</v>
      </c>
    </row>
    <row r="58" spans="1:12" x14ac:dyDescent="0.25">
      <c r="A58" s="4">
        <v>55</v>
      </c>
      <c r="B58" s="1" t="s">
        <v>11</v>
      </c>
      <c r="C58" s="4">
        <v>12</v>
      </c>
      <c r="D58" s="1">
        <v>13123900</v>
      </c>
      <c r="E58" s="3">
        <v>9</v>
      </c>
      <c r="F58" s="2" t="s">
        <v>131</v>
      </c>
      <c r="G58" s="2" t="s">
        <v>97</v>
      </c>
      <c r="H58" s="2" t="s">
        <v>39</v>
      </c>
      <c r="I58" s="2" t="s">
        <v>68</v>
      </c>
      <c r="J58" s="1" t="s">
        <v>17</v>
      </c>
      <c r="K58" s="1" t="s">
        <v>11</v>
      </c>
      <c r="L58" s="3">
        <v>14</v>
      </c>
    </row>
    <row r="59" spans="1:12" x14ac:dyDescent="0.25">
      <c r="A59" s="4">
        <v>56</v>
      </c>
      <c r="B59" s="1" t="s">
        <v>11</v>
      </c>
      <c r="C59" s="7">
        <v>12</v>
      </c>
      <c r="D59" s="1">
        <v>6810225</v>
      </c>
      <c r="E59" s="3">
        <v>1</v>
      </c>
      <c r="F59" s="2" t="s">
        <v>196</v>
      </c>
      <c r="G59" s="2" t="s">
        <v>131</v>
      </c>
      <c r="H59" s="2" t="s">
        <v>197</v>
      </c>
      <c r="I59" s="2" t="s">
        <v>34</v>
      </c>
      <c r="J59" s="1" t="s">
        <v>17</v>
      </c>
      <c r="K59" s="1" t="s">
        <v>11</v>
      </c>
      <c r="L59" s="3">
        <v>13</v>
      </c>
    </row>
    <row r="60" spans="1:12" x14ac:dyDescent="0.25">
      <c r="A60" s="4">
        <v>57</v>
      </c>
      <c r="B60" s="1" t="s">
        <v>11</v>
      </c>
      <c r="C60" s="5">
        <v>12</v>
      </c>
      <c r="D60" s="1">
        <v>11441027</v>
      </c>
      <c r="E60" s="1">
        <v>6</v>
      </c>
      <c r="F60" s="2" t="s">
        <v>19</v>
      </c>
      <c r="G60" s="2" t="s">
        <v>33</v>
      </c>
      <c r="H60" s="2" t="s">
        <v>188</v>
      </c>
      <c r="I60" s="2" t="s">
        <v>52</v>
      </c>
      <c r="J60" s="1" t="s">
        <v>17</v>
      </c>
      <c r="K60" s="1" t="s">
        <v>11</v>
      </c>
      <c r="L60" s="3">
        <v>13</v>
      </c>
    </row>
    <row r="61" spans="1:12" x14ac:dyDescent="0.25">
      <c r="A61" s="4">
        <v>58</v>
      </c>
      <c r="B61" s="1" t="s">
        <v>12</v>
      </c>
      <c r="C61" s="7">
        <v>13</v>
      </c>
      <c r="D61" s="1">
        <v>7179865</v>
      </c>
      <c r="E61" s="3">
        <v>8</v>
      </c>
      <c r="F61" s="2" t="s">
        <v>50</v>
      </c>
      <c r="G61" s="2" t="s">
        <v>198</v>
      </c>
      <c r="H61" s="2" t="s">
        <v>199</v>
      </c>
      <c r="I61" s="2" t="s">
        <v>54</v>
      </c>
      <c r="J61" s="1" t="s">
        <v>17</v>
      </c>
      <c r="K61" s="1" t="s">
        <v>12</v>
      </c>
      <c r="L61" s="3">
        <v>14</v>
      </c>
    </row>
    <row r="62" spans="1:12" x14ac:dyDescent="0.25">
      <c r="A62" s="4">
        <v>59</v>
      </c>
      <c r="B62" s="1" t="s">
        <v>12</v>
      </c>
      <c r="C62" s="7">
        <v>15</v>
      </c>
      <c r="D62" s="1">
        <v>8032552</v>
      </c>
      <c r="E62" s="3">
        <v>5</v>
      </c>
      <c r="F62" s="2" t="s">
        <v>33</v>
      </c>
      <c r="G62" s="2" t="s">
        <v>134</v>
      </c>
      <c r="H62" s="2" t="s">
        <v>200</v>
      </c>
      <c r="I62" s="2" t="s">
        <v>30</v>
      </c>
      <c r="J62" s="1" t="s">
        <v>17</v>
      </c>
      <c r="K62" s="1" t="s">
        <v>12</v>
      </c>
      <c r="L62" s="3">
        <v>17</v>
      </c>
    </row>
    <row r="63" spans="1:12" x14ac:dyDescent="0.25">
      <c r="A63" s="4">
        <v>60</v>
      </c>
      <c r="B63" s="1" t="s">
        <v>12</v>
      </c>
      <c r="C63" s="4">
        <v>15</v>
      </c>
      <c r="D63" s="1">
        <v>15051023</v>
      </c>
      <c r="E63" s="3">
        <v>6</v>
      </c>
      <c r="F63" s="2" t="s">
        <v>201</v>
      </c>
      <c r="G63" s="2" t="s">
        <v>63</v>
      </c>
      <c r="H63" s="2" t="s">
        <v>202</v>
      </c>
      <c r="I63" s="2" t="s">
        <v>83</v>
      </c>
      <c r="J63" s="1" t="s">
        <v>18</v>
      </c>
      <c r="K63" s="1" t="s">
        <v>12</v>
      </c>
      <c r="L63" s="3">
        <v>18</v>
      </c>
    </row>
    <row r="64" spans="1:12" x14ac:dyDescent="0.25">
      <c r="A64" s="4">
        <v>61</v>
      </c>
      <c r="B64" s="1" t="s">
        <v>12</v>
      </c>
      <c r="C64" s="5">
        <v>15</v>
      </c>
      <c r="D64" s="1">
        <v>14534979</v>
      </c>
      <c r="E64" s="3">
        <v>6</v>
      </c>
      <c r="F64" s="2" t="s">
        <v>42</v>
      </c>
      <c r="G64" s="2" t="s">
        <v>203</v>
      </c>
      <c r="H64" s="2" t="s">
        <v>204</v>
      </c>
      <c r="I64" s="2" t="s">
        <v>34</v>
      </c>
      <c r="J64" s="1" t="s">
        <v>17</v>
      </c>
      <c r="K64" s="1" t="s">
        <v>12</v>
      </c>
      <c r="L64" s="3">
        <v>17</v>
      </c>
    </row>
    <row r="65" spans="1:12" x14ac:dyDescent="0.25">
      <c r="A65" s="4">
        <v>62</v>
      </c>
      <c r="B65" s="1" t="s">
        <v>12</v>
      </c>
      <c r="C65" s="5">
        <v>15</v>
      </c>
      <c r="D65" s="1">
        <v>16688598</v>
      </c>
      <c r="E65" s="1">
        <v>1</v>
      </c>
      <c r="F65" s="2" t="s">
        <v>128</v>
      </c>
      <c r="G65" s="2" t="s">
        <v>128</v>
      </c>
      <c r="H65" s="2" t="s">
        <v>205</v>
      </c>
      <c r="I65" s="2" t="s">
        <v>83</v>
      </c>
      <c r="J65" s="1" t="s">
        <v>17</v>
      </c>
      <c r="K65" s="1" t="s">
        <v>12</v>
      </c>
      <c r="L65" s="3">
        <v>16</v>
      </c>
    </row>
    <row r="66" spans="1:12" x14ac:dyDescent="0.25">
      <c r="A66" s="4">
        <v>63</v>
      </c>
      <c r="B66" s="1" t="s">
        <v>12</v>
      </c>
      <c r="C66" s="5">
        <v>15</v>
      </c>
      <c r="D66" s="1">
        <v>15213987</v>
      </c>
      <c r="E66" s="1" t="s">
        <v>31</v>
      </c>
      <c r="F66" s="2" t="s">
        <v>206</v>
      </c>
      <c r="G66" s="2" t="s">
        <v>206</v>
      </c>
      <c r="H66" s="2" t="s">
        <v>207</v>
      </c>
      <c r="I66" s="2" t="s">
        <v>68</v>
      </c>
      <c r="J66" s="1" t="s">
        <v>17</v>
      </c>
      <c r="K66" s="1" t="s">
        <v>12</v>
      </c>
      <c r="L66" s="3">
        <v>18</v>
      </c>
    </row>
    <row r="67" spans="1:12" x14ac:dyDescent="0.25">
      <c r="A67" s="4">
        <v>64</v>
      </c>
      <c r="B67" s="1" t="s">
        <v>12</v>
      </c>
      <c r="C67" s="7">
        <v>15</v>
      </c>
      <c r="D67" s="1">
        <v>10850137</v>
      </c>
      <c r="E67" s="3">
        <v>5</v>
      </c>
      <c r="F67" s="2" t="s">
        <v>208</v>
      </c>
      <c r="G67" s="2" t="s">
        <v>166</v>
      </c>
      <c r="H67" s="2" t="s">
        <v>209</v>
      </c>
      <c r="I67" s="2" t="s">
        <v>40</v>
      </c>
      <c r="J67" s="1" t="s">
        <v>17</v>
      </c>
      <c r="K67" s="1" t="s">
        <v>12</v>
      </c>
      <c r="L67" s="3">
        <v>18</v>
      </c>
    </row>
    <row r="68" spans="1:12" x14ac:dyDescent="0.25">
      <c r="A68" s="4">
        <v>65</v>
      </c>
      <c r="B68" s="1" t="s">
        <v>12</v>
      </c>
      <c r="C68" s="5">
        <v>15</v>
      </c>
      <c r="D68" s="1">
        <v>15875354</v>
      </c>
      <c r="E68" s="3">
        <v>5</v>
      </c>
      <c r="F68" s="2" t="s">
        <v>148</v>
      </c>
      <c r="G68" s="2" t="s">
        <v>210</v>
      </c>
      <c r="H68" s="2" t="s">
        <v>211</v>
      </c>
      <c r="I68" s="2" t="s">
        <v>75</v>
      </c>
      <c r="J68" s="1" t="s">
        <v>18</v>
      </c>
      <c r="K68" s="1" t="s">
        <v>12</v>
      </c>
      <c r="L68" s="3">
        <v>18</v>
      </c>
    </row>
    <row r="69" spans="1:12" x14ac:dyDescent="0.25">
      <c r="A69" s="4">
        <v>66</v>
      </c>
      <c r="B69" s="1" t="s">
        <v>12</v>
      </c>
      <c r="C69" s="5">
        <v>15</v>
      </c>
      <c r="D69" s="1">
        <v>16710125</v>
      </c>
      <c r="E69" s="3">
        <v>9</v>
      </c>
      <c r="F69" s="2" t="s">
        <v>62</v>
      </c>
      <c r="G69" s="2" t="s">
        <v>98</v>
      </c>
      <c r="H69" s="2" t="s">
        <v>212</v>
      </c>
      <c r="I69" s="2" t="s">
        <v>54</v>
      </c>
      <c r="J69" s="1" t="s">
        <v>18</v>
      </c>
      <c r="K69" s="1" t="s">
        <v>12</v>
      </c>
      <c r="L69" s="3">
        <v>18</v>
      </c>
    </row>
    <row r="70" spans="1:12" x14ac:dyDescent="0.25">
      <c r="A70" s="4">
        <v>67</v>
      </c>
      <c r="B70" s="1" t="s">
        <v>12</v>
      </c>
      <c r="C70" s="5">
        <v>15</v>
      </c>
      <c r="D70" s="1">
        <v>11504514</v>
      </c>
      <c r="E70" s="3">
        <v>8</v>
      </c>
      <c r="F70" s="2" t="s">
        <v>45</v>
      </c>
      <c r="G70" s="2" t="s">
        <v>213</v>
      </c>
      <c r="H70" s="2" t="s">
        <v>214</v>
      </c>
      <c r="I70" s="2" t="s">
        <v>68</v>
      </c>
      <c r="J70" s="1" t="s">
        <v>17</v>
      </c>
      <c r="K70" s="1" t="s">
        <v>12</v>
      </c>
      <c r="L70" s="3">
        <v>16</v>
      </c>
    </row>
    <row r="71" spans="1:12" x14ac:dyDescent="0.25">
      <c r="A71" s="4">
        <v>68</v>
      </c>
      <c r="B71" s="1" t="s">
        <v>12</v>
      </c>
      <c r="C71" s="7">
        <v>15</v>
      </c>
      <c r="D71" s="1">
        <v>9791430</v>
      </c>
      <c r="E71" s="1">
        <v>3</v>
      </c>
      <c r="F71" s="2" t="s">
        <v>215</v>
      </c>
      <c r="G71" s="2" t="s">
        <v>58</v>
      </c>
      <c r="H71" s="2" t="s">
        <v>216</v>
      </c>
      <c r="I71" s="2" t="s">
        <v>52</v>
      </c>
      <c r="J71" s="1" t="s">
        <v>17</v>
      </c>
      <c r="K71" s="1" t="s">
        <v>12</v>
      </c>
      <c r="L71" s="3">
        <v>17</v>
      </c>
    </row>
    <row r="72" spans="1:12" x14ac:dyDescent="0.25">
      <c r="A72" s="4">
        <v>69</v>
      </c>
      <c r="B72" s="1" t="s">
        <v>12</v>
      </c>
      <c r="C72" s="5">
        <v>15</v>
      </c>
      <c r="D72" s="1">
        <v>13134091</v>
      </c>
      <c r="E72" s="3">
        <v>5</v>
      </c>
      <c r="F72" s="2" t="s">
        <v>217</v>
      </c>
      <c r="G72" s="2" t="s">
        <v>218</v>
      </c>
      <c r="H72" s="2" t="s">
        <v>219</v>
      </c>
      <c r="I72" s="2" t="s">
        <v>32</v>
      </c>
      <c r="J72" s="1" t="s">
        <v>18</v>
      </c>
      <c r="K72" s="1" t="s">
        <v>12</v>
      </c>
      <c r="L72" s="3">
        <v>16</v>
      </c>
    </row>
    <row r="73" spans="1:12" x14ac:dyDescent="0.25">
      <c r="A73" s="4">
        <v>70</v>
      </c>
      <c r="B73" s="1" t="s">
        <v>12</v>
      </c>
      <c r="C73" s="7">
        <v>15</v>
      </c>
      <c r="D73" s="1">
        <v>13324447</v>
      </c>
      <c r="E73" s="1">
        <v>6</v>
      </c>
      <c r="F73" s="2" t="s">
        <v>220</v>
      </c>
      <c r="G73" s="2" t="s">
        <v>221</v>
      </c>
      <c r="H73" s="2" t="s">
        <v>222</v>
      </c>
      <c r="I73" s="2" t="s">
        <v>32</v>
      </c>
      <c r="J73" s="1" t="s">
        <v>18</v>
      </c>
      <c r="K73" s="1" t="s">
        <v>12</v>
      </c>
      <c r="L73" s="3">
        <v>16</v>
      </c>
    </row>
    <row r="74" spans="1:12" x14ac:dyDescent="0.25">
      <c r="A74" s="4">
        <v>71</v>
      </c>
      <c r="B74" s="1" t="s">
        <v>12</v>
      </c>
      <c r="C74" s="4">
        <v>15</v>
      </c>
      <c r="D74" s="1">
        <v>16996557</v>
      </c>
      <c r="E74" s="3">
        <v>9</v>
      </c>
      <c r="F74" s="2" t="s">
        <v>57</v>
      </c>
      <c r="G74" s="2" t="s">
        <v>164</v>
      </c>
      <c r="H74" s="2" t="s">
        <v>223</v>
      </c>
      <c r="I74" s="2" t="s">
        <v>26</v>
      </c>
      <c r="J74" s="1" t="s">
        <v>18</v>
      </c>
      <c r="K74" s="1" t="s">
        <v>12</v>
      </c>
      <c r="L74" s="3">
        <v>16</v>
      </c>
    </row>
    <row r="75" spans="1:12" x14ac:dyDescent="0.25">
      <c r="A75" s="4">
        <v>72</v>
      </c>
      <c r="B75" s="1" t="s">
        <v>12</v>
      </c>
      <c r="C75" s="4">
        <v>15</v>
      </c>
      <c r="D75" s="1">
        <v>16703303</v>
      </c>
      <c r="E75" s="3">
        <v>2</v>
      </c>
      <c r="F75" s="2" t="s">
        <v>45</v>
      </c>
      <c r="G75" s="2" t="s">
        <v>35</v>
      </c>
      <c r="H75" s="2" t="s">
        <v>224</v>
      </c>
      <c r="I75" s="2" t="s">
        <v>49</v>
      </c>
      <c r="J75" s="1" t="s">
        <v>17</v>
      </c>
      <c r="K75" s="1" t="s">
        <v>12</v>
      </c>
      <c r="L75" s="3">
        <v>17</v>
      </c>
    </row>
  </sheetData>
  <mergeCells count="1">
    <mergeCell ref="A2:L2"/>
  </mergeCells>
  <conditionalFormatting sqref="D3:D75">
    <cfRule type="duplicateValues" dxfId="0" priority="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Cuadros Resumen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cruz</dc:creator>
  <cp:lastModifiedBy>DGP</cp:lastModifiedBy>
  <dcterms:created xsi:type="dcterms:W3CDTF">2021-11-18T14:14:26Z</dcterms:created>
  <dcterms:modified xsi:type="dcterms:W3CDTF">2022-01-14T18:21:24Z</dcterms:modified>
</cp:coreProperties>
</file>